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3765" tabRatio="951" activeTab="0"/>
  </bookViews>
  <sheets>
    <sheet name="Indice " sheetId="1" r:id="rId1"/>
    <sheet name="Quadro 1" sheetId="2" r:id="rId2"/>
    <sheet name="Quadro 2" sheetId="3" r:id="rId3"/>
    <sheet name="Quadro 3" sheetId="4" r:id="rId4"/>
    <sheet name="Quadro 4" sheetId="5" r:id="rId5"/>
    <sheet name="Quadro 5" sheetId="6" r:id="rId6"/>
    <sheet name="Quadro 6" sheetId="7" r:id="rId7"/>
    <sheet name="Quadro 7" sheetId="8" r:id="rId8"/>
    <sheet name="Quadro 8" sheetId="9" r:id="rId9"/>
    <sheet name="Quadro 9" sheetId="10" r:id="rId10"/>
    <sheet name="Quadro 10" sheetId="11" r:id="rId11"/>
    <sheet name="Quadro 11" sheetId="12" r:id="rId12"/>
    <sheet name="Quadro 12" sheetId="13" r:id="rId13"/>
    <sheet name="Quadro 13" sheetId="14" r:id="rId14"/>
    <sheet name="Quadro 14" sheetId="15" r:id="rId15"/>
    <sheet name="Quadro 15" sheetId="16" r:id="rId16"/>
    <sheet name="Quadro 16" sheetId="17" r:id="rId17"/>
    <sheet name="Quadro 17" sheetId="18" r:id="rId18"/>
    <sheet name="Notas" sheetId="19" r:id="rId19"/>
  </sheets>
  <definedNames>
    <definedName name="_xlnm.Print_Area" localSheetId="1">'Quadro 1'!$A$1:$L$31</definedName>
    <definedName name="_xlnm.Print_Area" localSheetId="10">'Quadro 10'!$A$1:$L$25</definedName>
    <definedName name="_xlnm.Print_Area" localSheetId="11">'Quadro 11'!$A$1:$L$28</definedName>
    <definedName name="_xlnm.Print_Area" localSheetId="12">'Quadro 12'!$A$1:$L$28</definedName>
    <definedName name="_xlnm.Print_Area" localSheetId="13">'Quadro 13'!$A$1:$L$29</definedName>
    <definedName name="_xlnm.Print_Area" localSheetId="14">'Quadro 14'!$A$1:$L$25</definedName>
    <definedName name="_xlnm.Print_Area" localSheetId="15">'Quadro 15'!$A$1:$L$29</definedName>
    <definedName name="_xlnm.Print_Area" localSheetId="16">'Quadro 16'!$A$1:$L$29</definedName>
    <definedName name="_xlnm.Print_Area" localSheetId="17">'Quadro 17'!$A$1:$L$29</definedName>
    <definedName name="_xlnm.Print_Area" localSheetId="2">'Quadro 2'!$A$1:$L$29</definedName>
    <definedName name="_xlnm.Print_Area" localSheetId="3">'Quadro 3'!$A$1:$L$26</definedName>
    <definedName name="_xlnm.Print_Area" localSheetId="4">'Quadro 4'!$A$1:$L$23</definedName>
    <definedName name="_xlnm.Print_Area" localSheetId="5">'Quadro 5'!$A$1:$L$28</definedName>
    <definedName name="_xlnm.Print_Area" localSheetId="6">'Quadro 6'!$A$1:$L$27</definedName>
    <definedName name="_xlnm.Print_Area" localSheetId="7">'Quadro 7'!$A$1:$L$25</definedName>
    <definedName name="_xlnm.Print_Area" localSheetId="8">'Quadro 8'!$A$1:$L$28</definedName>
    <definedName name="_xlnm.Print_Area" localSheetId="9">'Quadro 9'!$A$1:$L$29</definedName>
  </definedNames>
  <calcPr fullCalcOnLoad="1"/>
</workbook>
</file>

<file path=xl/sharedStrings.xml><?xml version="1.0" encoding="utf-8"?>
<sst xmlns="http://schemas.openxmlformats.org/spreadsheetml/2006/main" count="449" uniqueCount="64">
  <si>
    <t>Continente</t>
  </si>
  <si>
    <t xml:space="preserve">Norte </t>
  </si>
  <si>
    <t>Centro</t>
  </si>
  <si>
    <t>Alentejo</t>
  </si>
  <si>
    <t>Algarve</t>
  </si>
  <si>
    <t>//</t>
  </si>
  <si>
    <t>x</t>
  </si>
  <si>
    <t>Quadro 1</t>
  </si>
  <si>
    <t>Unidade: milhões de euros</t>
  </si>
  <si>
    <t>Portugal</t>
  </si>
  <si>
    <t>Anos</t>
  </si>
  <si>
    <t>R. A. Açores</t>
  </si>
  <si>
    <t>R. A. Madeira</t>
  </si>
  <si>
    <t>Extra-Regio</t>
  </si>
  <si>
    <t>Quadro 2</t>
  </si>
  <si>
    <t>Quadro 3</t>
  </si>
  <si>
    <t>Quadro 17</t>
  </si>
  <si>
    <t>Quadro 16</t>
  </si>
  <si>
    <t>Quadro 15</t>
  </si>
  <si>
    <t>Quadro 14</t>
  </si>
  <si>
    <t>Quadro 13</t>
  </si>
  <si>
    <t>Quadro 4</t>
  </si>
  <si>
    <t>Quadro 5</t>
  </si>
  <si>
    <t>Quadro 6</t>
  </si>
  <si>
    <t>Quadro 7</t>
  </si>
  <si>
    <t>Quadro 8</t>
  </si>
  <si>
    <t>Quadro 9</t>
  </si>
  <si>
    <t>Quadro 10</t>
  </si>
  <si>
    <t>Quadro 11</t>
  </si>
  <si>
    <t>Quadro 12</t>
  </si>
  <si>
    <t>Produto interno bruto - preços correntes</t>
  </si>
  <si>
    <t>Valor acrescentado bruto - preços correntes</t>
  </si>
  <si>
    <t>Emprego - indivíduos totais</t>
  </si>
  <si>
    <t xml:space="preserve">Emprego - indivíduos remunerados </t>
  </si>
  <si>
    <t>Produto interno bruto por habitante (PT=100)</t>
  </si>
  <si>
    <t>Formação bruta de capital fixo</t>
  </si>
  <si>
    <t>Produto interno bruto por habitante</t>
  </si>
  <si>
    <t>Rendimento primário bruto das famílias</t>
  </si>
  <si>
    <t>Rendimento disponível bruto das famílias</t>
  </si>
  <si>
    <t>Rendimento primário bruto das famílias por habitante</t>
  </si>
  <si>
    <t>Rendimento disponível bruto das famílias por habitante</t>
  </si>
  <si>
    <t>Evolução real PIB</t>
  </si>
  <si>
    <t>Unidade: percentagem</t>
  </si>
  <si>
    <t>Unidade: milhares de indivíduos</t>
  </si>
  <si>
    <t>Unidade: milhares de euros</t>
  </si>
  <si>
    <t>Unidade: euros</t>
  </si>
  <si>
    <t>Remunerações dos empregados</t>
  </si>
  <si>
    <t>Sinais convencionais</t>
  </si>
  <si>
    <t>-</t>
  </si>
  <si>
    <t>Dado não disponível</t>
  </si>
  <si>
    <t>Não aplicável</t>
  </si>
  <si>
    <t xml:space="preserve">Siglas </t>
  </si>
  <si>
    <t>Produtividade aparente do trabalho</t>
  </si>
  <si>
    <t>Produtividade aparente do trabalho (PT=100)</t>
  </si>
  <si>
    <t>PIBpc PPC (UE15=100)</t>
  </si>
  <si>
    <t>PIBpc PPC (UE28=100)</t>
  </si>
  <si>
    <t>Contas Regionais (base 2011)</t>
  </si>
  <si>
    <t>A. M. Lisboa</t>
  </si>
  <si>
    <t>Po</t>
  </si>
  <si>
    <t>Índice</t>
  </si>
  <si>
    <t>Notas</t>
  </si>
  <si>
    <t>Sinais Convencionais e Siglas</t>
  </si>
  <si>
    <t>Dados provisórios</t>
  </si>
  <si>
    <t>2017Po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</si>
</sst>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"/>
    <numFmt numFmtId="165" formatCode="#,##0.0"/>
    <numFmt numFmtId="166" formatCode="0.0"/>
    <numFmt numFmtId="167" formatCode="###\ ###\ ###"/>
    <numFmt numFmtId="168" formatCode="0_)"/>
    <numFmt numFmtId="169" formatCode="0.0000000"/>
    <numFmt numFmtId="170" formatCode="0.000"/>
    <numFmt numFmtId="171" formatCode="#,##0.000"/>
    <numFmt numFmtId="172" formatCode="0.000000"/>
    <numFmt numFmtId="173" formatCode="0.00000"/>
    <numFmt numFmtId="174" formatCode="0.0000"/>
    <numFmt numFmtId="175" formatCode="###.0\ ###\ ###\ "/>
    <numFmt numFmtId="176" formatCode="###.00\ ###\ ###\ "/>
    <numFmt numFmtId="177" formatCode="###.\ ###\ ###\ "/>
    <numFmt numFmtId="178" formatCode="##.\ ###\ ###\ "/>
    <numFmt numFmtId="179" formatCode="#.\ ###\ ###\ "/>
    <numFmt numFmtId="180" formatCode="###.0\ ###\ ###"/>
    <numFmt numFmtId="181" formatCode="###.00\ ###\ ###"/>
    <numFmt numFmtId="182" formatCode="###.000\ ###\ ###"/>
    <numFmt numFmtId="183" formatCode="###.\ ###\ ###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NewCenturySchlbk"/>
      <family val="1"/>
    </font>
    <font>
      <sz val="9"/>
      <name val="UniversCondLight"/>
      <family val="0"/>
    </font>
    <font>
      <sz val="8"/>
      <name val="Tahoma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sz val="14"/>
      <name val="ZapfHumnst BT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color indexed="59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32"/>
      <name val="Calibri"/>
      <family val="2"/>
    </font>
    <font>
      <b/>
      <sz val="11"/>
      <color indexed="32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u val="single"/>
      <sz val="10"/>
      <color indexed="32"/>
      <name val="Arial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sz val="10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2636B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12636B"/>
      </bottom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006666"/>
      </bottom>
    </border>
    <border>
      <left style="medium">
        <color indexed="22"/>
      </left>
      <right style="medium">
        <color indexed="22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ill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168" fontId="5" fillId="0" borderId="7" applyNumberFormat="0" applyFont="0" applyFill="0" applyAlignment="0" applyProtection="0"/>
    <xf numFmtId="168" fontId="5" fillId="0" borderId="8" applyNumberFormat="0" applyFont="0" applyFill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2" fillId="33" borderId="11" applyNumberFormat="0" applyBorder="0" applyProtection="0">
      <alignment horizontal="center"/>
    </xf>
    <xf numFmtId="0" fontId="52" fillId="27" borderId="12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Protection="0">
      <alignment/>
    </xf>
    <xf numFmtId="0" fontId="8" fillId="0" borderId="0" applyNumberFormat="0" applyBorder="0" applyAlignment="0">
      <protection/>
    </xf>
    <xf numFmtId="168" fontId="5" fillId="0" borderId="0">
      <alignment/>
      <protection/>
    </xf>
    <xf numFmtId="0" fontId="3" fillId="0" borderId="0" applyNumberFormat="0">
      <alignment/>
      <protection/>
    </xf>
    <xf numFmtId="0" fontId="2" fillId="0" borderId="0" applyNumberFormat="0" applyFill="0" applyBorder="0" applyProtection="0">
      <alignment horizontal="left"/>
    </xf>
    <xf numFmtId="0" fontId="53" fillId="0" borderId="0" applyNumberFormat="0" applyFill="0" applyBorder="0" applyAlignment="0" applyProtection="0"/>
    <xf numFmtId="0" fontId="2" fillId="0" borderId="13" applyBorder="0">
      <alignment horizontal="left"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68" fontId="9" fillId="0" borderId="0" applyNumberFormat="0" applyFon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12" fillId="34" borderId="0" xfId="0" applyNumberFormat="1" applyFont="1" applyFill="1" applyBorder="1" applyAlignment="1">
      <alignment horizontal="right" vertical="center"/>
    </xf>
    <xf numFmtId="166" fontId="12" fillId="34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14" fillId="35" borderId="0" xfId="0" applyFont="1" applyFill="1" applyBorder="1" applyAlignment="1">
      <alignment horizontal="left" vertical="center"/>
    </xf>
    <xf numFmtId="164" fontId="12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64" fontId="10" fillId="0" borderId="0" xfId="0" applyNumberFormat="1" applyFont="1" applyAlignment="1">
      <alignment horizontal="right" vertical="top" wrapText="1"/>
    </xf>
    <xf numFmtId="164" fontId="10" fillId="34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165" fontId="10" fillId="34" borderId="0" xfId="0" applyNumberFormat="1" applyFont="1" applyFill="1" applyBorder="1" applyAlignment="1" quotePrefix="1">
      <alignment horizontal="right" vertical="top"/>
    </xf>
    <xf numFmtId="1" fontId="10" fillId="0" borderId="0" xfId="0" applyNumberFormat="1" applyFont="1" applyAlignment="1">
      <alignment horizontal="right" vertical="top"/>
    </xf>
    <xf numFmtId="1" fontId="10" fillId="35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 wrapText="1"/>
    </xf>
    <xf numFmtId="3" fontId="10" fillId="0" borderId="0" xfId="0" applyNumberFormat="1" applyFont="1" applyAlignment="1">
      <alignment horizontal="right" vertical="top"/>
    </xf>
    <xf numFmtId="164" fontId="10" fillId="35" borderId="0" xfId="0" applyNumberFormat="1" applyFont="1" applyFill="1" applyBorder="1" applyAlignment="1" quotePrefix="1">
      <alignment horizontal="right" vertical="top"/>
    </xf>
    <xf numFmtId="164" fontId="10" fillId="35" borderId="0" xfId="0" applyNumberFormat="1" applyFont="1" applyFill="1" applyBorder="1" applyAlignment="1" quotePrefix="1">
      <alignment vertical="top"/>
    </xf>
    <xf numFmtId="169" fontId="12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 horizontal="right" vertical="top" wrapText="1"/>
    </xf>
    <xf numFmtId="0" fontId="14" fillId="34" borderId="15" xfId="0" applyFont="1" applyFill="1" applyBorder="1" applyAlignment="1">
      <alignment horizontal="left" vertical="center"/>
    </xf>
    <xf numFmtId="0" fontId="15" fillId="36" borderId="16" xfId="0" applyFont="1" applyFill="1" applyBorder="1" applyAlignment="1">
      <alignment horizontal="center" vertical="center"/>
    </xf>
    <xf numFmtId="0" fontId="17" fillId="37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18" fillId="37" borderId="0" xfId="0" applyFont="1" applyFill="1" applyAlignment="1" quotePrefix="1">
      <alignment horizontal="center"/>
    </xf>
    <xf numFmtId="0" fontId="18" fillId="37" borderId="0" xfId="0" applyFont="1" applyFill="1" applyAlignment="1">
      <alignment horizontal="right"/>
    </xf>
    <xf numFmtId="0" fontId="19" fillId="0" borderId="0" xfId="0" applyFont="1" applyAlignment="1">
      <alignment/>
    </xf>
    <xf numFmtId="0" fontId="15" fillId="36" borderId="16" xfId="0" applyFont="1" applyFill="1" applyBorder="1" applyAlignment="1">
      <alignment horizontal="center" vertical="center" wrapText="1"/>
    </xf>
    <xf numFmtId="0" fontId="18" fillId="37" borderId="0" xfId="0" applyFont="1" applyFill="1" applyAlignment="1">
      <alignment horizontal="left"/>
    </xf>
    <xf numFmtId="0" fontId="18" fillId="37" borderId="0" xfId="0" applyFont="1" applyFill="1" applyAlignment="1" quotePrefix="1">
      <alignment horizontal="left"/>
    </xf>
    <xf numFmtId="0" fontId="10" fillId="0" borderId="0" xfId="0" applyFont="1" applyFill="1" applyAlignment="1">
      <alignment vertical="top"/>
    </xf>
    <xf numFmtId="164" fontId="10" fillId="0" borderId="15" xfId="0" applyNumberFormat="1" applyFont="1" applyBorder="1" applyAlignment="1">
      <alignment horizontal="right" vertical="top" wrapText="1"/>
    </xf>
    <xf numFmtId="164" fontId="10" fillId="35" borderId="15" xfId="0" applyNumberFormat="1" applyFont="1" applyFill="1" applyBorder="1" applyAlignment="1" quotePrefix="1">
      <alignment horizontal="right" vertical="top"/>
    </xf>
    <xf numFmtId="164" fontId="10" fillId="34" borderId="15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57" fillId="38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4" fontId="56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vertical="center"/>
    </xf>
    <xf numFmtId="167" fontId="10" fillId="0" borderId="0" xfId="0" applyNumberFormat="1" applyFont="1" applyFill="1" applyAlignment="1">
      <alignment horizontal="right" vertical="top"/>
    </xf>
    <xf numFmtId="165" fontId="10" fillId="0" borderId="0" xfId="0" applyNumberFormat="1" applyFont="1" applyFill="1" applyBorder="1" applyAlignment="1" quotePrefix="1">
      <alignment horizontal="right" vertical="top"/>
    </xf>
    <xf numFmtId="164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Border="1" applyAlignment="1" quotePrefix="1">
      <alignment horizontal="right" vertical="top"/>
    </xf>
    <xf numFmtId="0" fontId="56" fillId="0" borderId="0" xfId="0" applyFont="1" applyFill="1" applyAlignment="1">
      <alignment vertical="top"/>
    </xf>
    <xf numFmtId="170" fontId="1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6" fontId="10" fillId="0" borderId="15" xfId="0" applyNumberFormat="1" applyFont="1" applyBorder="1" applyAlignment="1">
      <alignment horizontal="right" vertical="top" wrapText="1"/>
    </xf>
    <xf numFmtId="166" fontId="0" fillId="0" borderId="0" xfId="0" applyNumberFormat="1" applyFont="1" applyFill="1" applyBorder="1" applyAlignment="1">
      <alignment/>
    </xf>
    <xf numFmtId="167" fontId="10" fillId="34" borderId="0" xfId="0" applyNumberFormat="1" applyFont="1" applyFill="1" applyBorder="1" applyAlignment="1" applyProtection="1">
      <alignment horizontal="right" vertical="center"/>
      <protection/>
    </xf>
    <xf numFmtId="167" fontId="10" fillId="0" borderId="0" xfId="0" applyNumberFormat="1" applyFont="1" applyFill="1" applyBorder="1" applyAlignment="1" quotePrefix="1">
      <alignment horizontal="right" vertical="top"/>
    </xf>
    <xf numFmtId="167" fontId="10" fillId="34" borderId="0" xfId="0" applyNumberFormat="1" applyFont="1" applyFill="1" applyBorder="1" applyAlignment="1">
      <alignment horizontal="right" vertical="top" wrapText="1"/>
    </xf>
    <xf numFmtId="167" fontId="10" fillId="34" borderId="0" xfId="0" applyNumberFormat="1" applyFont="1" applyFill="1" applyBorder="1" applyAlignment="1" quotePrefix="1">
      <alignment horizontal="right" vertical="top"/>
    </xf>
    <xf numFmtId="167" fontId="10" fillId="34" borderId="15" xfId="0" applyNumberFormat="1" applyFont="1" applyFill="1" applyBorder="1" applyAlignment="1" quotePrefix="1">
      <alignment horizontal="right" vertical="top"/>
    </xf>
    <xf numFmtId="164" fontId="10" fillId="0" borderId="0" xfId="0" applyNumberFormat="1" applyFont="1" applyBorder="1" applyAlignment="1">
      <alignment horizontal="right" vertical="top" wrapText="1"/>
    </xf>
    <xf numFmtId="164" fontId="14" fillId="0" borderId="15" xfId="0" applyNumberFormat="1" applyFont="1" applyBorder="1" applyAlignment="1">
      <alignment horizontal="left" vertical="top" wrapText="1"/>
    </xf>
    <xf numFmtId="2" fontId="1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" fontId="10" fillId="0" borderId="15" xfId="0" applyNumberFormat="1" applyFont="1" applyBorder="1" applyAlignment="1">
      <alignment horizontal="right" vertical="top" wrapText="1"/>
    </xf>
    <xf numFmtId="166" fontId="12" fillId="0" borderId="15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 horizontal="right" vertical="top"/>
    </xf>
    <xf numFmtId="0" fontId="12" fillId="0" borderId="0" xfId="0" applyFont="1" applyFill="1" applyBorder="1" applyAlignment="1">
      <alignment/>
    </xf>
    <xf numFmtId="166" fontId="10" fillId="0" borderId="0" xfId="0" applyNumberFormat="1" applyFont="1" applyFill="1" applyAlignment="1">
      <alignment horizontal="right" vertical="top"/>
    </xf>
    <xf numFmtId="3" fontId="10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indent="2"/>
    </xf>
    <xf numFmtId="164" fontId="10" fillId="0" borderId="17" xfId="0" applyNumberFormat="1" applyFont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0" fillId="0" borderId="18" xfId="0" applyNumberFormat="1" applyFont="1" applyFill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top" wrapText="1"/>
    </xf>
    <xf numFmtId="166" fontId="12" fillId="0" borderId="0" xfId="0" applyNumberFormat="1" applyFont="1" applyBorder="1" applyAlignment="1">
      <alignment horizontal="right" vertical="top" wrapText="1"/>
    </xf>
    <xf numFmtId="166" fontId="10" fillId="0" borderId="17" xfId="0" applyNumberFormat="1" applyFont="1" applyBorder="1" applyAlignment="1">
      <alignment horizontal="right" vertical="top"/>
    </xf>
    <xf numFmtId="166" fontId="0" fillId="0" borderId="0" xfId="0" applyNumberFormat="1" applyFont="1" applyFill="1" applyBorder="1" applyAlignment="1">
      <alignment/>
    </xf>
    <xf numFmtId="166" fontId="10" fillId="0" borderId="17" xfId="0" applyNumberFormat="1" applyFont="1" applyBorder="1" applyAlignment="1">
      <alignment horizontal="right" vertical="top" wrapText="1"/>
    </xf>
    <xf numFmtId="166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 vertical="top"/>
    </xf>
    <xf numFmtId="3" fontId="10" fillId="0" borderId="15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Alignment="1">
      <alignment horizontal="right" vertical="top"/>
    </xf>
    <xf numFmtId="165" fontId="1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56" applyFont="1" applyAlignment="1" applyProtection="1" quotePrefix="1">
      <alignment/>
      <protection/>
    </xf>
    <xf numFmtId="0" fontId="21" fillId="0" borderId="0" xfId="56" applyFont="1" applyAlignment="1" applyProtection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quotePrefix="1">
      <alignment horizontal="center"/>
    </xf>
    <xf numFmtId="166" fontId="10" fillId="0" borderId="0" xfId="0" applyNumberFormat="1" applyFont="1" applyFill="1" applyAlignment="1">
      <alignment vertical="top"/>
    </xf>
    <xf numFmtId="1" fontId="1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57" fillId="38" borderId="0" xfId="0" applyFont="1" applyFill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BECALHO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DOS" xfId="47"/>
    <cellStyle name="Explanatory Text" xfId="48"/>
    <cellStyle name="Followed Hyperlink" xfId="49"/>
    <cellStyle name="franja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eBottom2" xfId="58"/>
    <cellStyle name="LineBottom3" xfId="59"/>
    <cellStyle name="Linked Cell" xfId="60"/>
    <cellStyle name="Neutral" xfId="61"/>
    <cellStyle name="Note" xfId="62"/>
    <cellStyle name="NUMLINHA" xfId="63"/>
    <cellStyle name="Output" xfId="64"/>
    <cellStyle name="Percent" xfId="65"/>
    <cellStyle name="QDTITULO" xfId="66"/>
    <cellStyle name="raquel" xfId="67"/>
    <cellStyle name="Standard_WBBasis" xfId="68"/>
    <cellStyle name="tit de conc" xfId="69"/>
    <cellStyle name="TITCOLUNA" xfId="70"/>
    <cellStyle name="Title" xfId="71"/>
    <cellStyle name="titulos d a coluna" xfId="72"/>
    <cellStyle name="Total" xfId="73"/>
    <cellStyle name="Warning Text" xfId="74"/>
    <cellStyle name="WithoutLine" xfId="75"/>
  </cellStyles>
  <dxfs count="13"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  <dxf>
      <font>
        <b/>
        <i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12636B"/>
      <rgbColor rgb="0071A1A6"/>
      <rgbColor rgb="00A0C1C4"/>
      <rgbColor rgb="00D0E0E1"/>
      <rgbColor rgb="00E6E6E6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E6E6E6"/>
      <rgbColor rgb="00FFFFFF"/>
      <rgbColor rgb="00FFFFFF"/>
      <rgbColor rgb="00FFFFFF"/>
      <rgbColor rgb="00D0E0E1"/>
      <rgbColor rgb="00A0C1C4"/>
      <rgbColor rgb="0071A1A6"/>
      <rgbColor rgb="00FFFFFF"/>
      <rgbColor rgb="00FFFFFF"/>
      <rgbColor rgb="00FFFFFF"/>
      <rgbColor rgb="00FFFFFF"/>
      <rgbColor rgb="00FFFFFF"/>
      <rgbColor rgb="00FFFFFF"/>
      <rgbColor rgb="0012636B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36" customWidth="1"/>
  </cols>
  <sheetData>
    <row r="1" ht="12.75">
      <c r="A1" s="104" t="s">
        <v>59</v>
      </c>
    </row>
    <row r="2" spans="1:2" ht="12.75">
      <c r="A2" s="105" t="s">
        <v>7</v>
      </c>
      <c r="B2" t="s">
        <v>30</v>
      </c>
    </row>
    <row r="3" spans="1:2" ht="12.75">
      <c r="A3" s="105" t="s">
        <v>14</v>
      </c>
      <c r="B3" t="s">
        <v>31</v>
      </c>
    </row>
    <row r="4" spans="1:2" ht="12.75">
      <c r="A4" s="105" t="s">
        <v>15</v>
      </c>
      <c r="B4" t="s">
        <v>46</v>
      </c>
    </row>
    <row r="5" spans="1:2" ht="12.75">
      <c r="A5" s="105" t="s">
        <v>21</v>
      </c>
      <c r="B5" t="s">
        <v>35</v>
      </c>
    </row>
    <row r="6" spans="1:2" ht="12.75">
      <c r="A6" s="105" t="s">
        <v>22</v>
      </c>
      <c r="B6" t="s">
        <v>37</v>
      </c>
    </row>
    <row r="7" spans="1:2" ht="12.75">
      <c r="A7" s="105" t="s">
        <v>23</v>
      </c>
      <c r="B7" t="s">
        <v>38</v>
      </c>
    </row>
    <row r="8" spans="1:2" ht="12.75">
      <c r="A8" s="105" t="s">
        <v>24</v>
      </c>
      <c r="B8" t="s">
        <v>32</v>
      </c>
    </row>
    <row r="9" spans="1:2" ht="12.75">
      <c r="A9" s="105" t="s">
        <v>25</v>
      </c>
      <c r="B9" t="s">
        <v>33</v>
      </c>
    </row>
    <row r="10" spans="1:2" ht="12.75">
      <c r="A10" s="105" t="s">
        <v>26</v>
      </c>
      <c r="B10" t="s">
        <v>36</v>
      </c>
    </row>
    <row r="11" spans="1:2" ht="12.75">
      <c r="A11" s="105" t="s">
        <v>27</v>
      </c>
      <c r="B11" t="s">
        <v>52</v>
      </c>
    </row>
    <row r="12" spans="1:2" ht="12.75">
      <c r="A12" s="105" t="s">
        <v>28</v>
      </c>
      <c r="B12" t="s">
        <v>39</v>
      </c>
    </row>
    <row r="13" spans="1:2" ht="12.75">
      <c r="A13" s="105" t="s">
        <v>29</v>
      </c>
      <c r="B13" t="s">
        <v>40</v>
      </c>
    </row>
    <row r="14" spans="1:2" ht="12.75">
      <c r="A14" s="105" t="s">
        <v>20</v>
      </c>
      <c r="B14" t="s">
        <v>34</v>
      </c>
    </row>
    <row r="15" spans="1:2" ht="12.75">
      <c r="A15" s="105" t="s">
        <v>19</v>
      </c>
      <c r="B15" t="s">
        <v>53</v>
      </c>
    </row>
    <row r="16" spans="1:2" ht="12.75">
      <c r="A16" s="105" t="s">
        <v>18</v>
      </c>
      <c r="B16" t="s">
        <v>54</v>
      </c>
    </row>
    <row r="17" spans="1:2" ht="12.75">
      <c r="A17" s="105" t="s">
        <v>17</v>
      </c>
      <c r="B17" t="s">
        <v>55</v>
      </c>
    </row>
    <row r="18" spans="1:2" ht="12.75">
      <c r="A18" s="105" t="s">
        <v>16</v>
      </c>
      <c r="B18" t="s">
        <v>41</v>
      </c>
    </row>
    <row r="19" spans="1:2" ht="12.75">
      <c r="A19" s="106" t="s">
        <v>60</v>
      </c>
      <c r="B19" s="36" t="s">
        <v>61</v>
      </c>
    </row>
  </sheetData>
  <sheetProtection/>
  <hyperlinks>
    <hyperlink ref="A2" location="'Quadro 1'!A1" display="Quadro 1"/>
    <hyperlink ref="A3" location="'Quadro 2'!A1" display="Quadro 2"/>
    <hyperlink ref="A4" location="'Quadro 3'!A1" display="Quadro 3"/>
    <hyperlink ref="A5" location="'Quadro 4'!A1" display="Quadro 4"/>
    <hyperlink ref="A6" location="'Quadro 5'!A1" display="Quadro 5"/>
    <hyperlink ref="A7" location="'Quadro 6'!A1" display="Quadro 6"/>
    <hyperlink ref="A8" location="'Quadro 7'!A1" display="Quadro 7"/>
    <hyperlink ref="A9" location="'Quadro 8'!A1" display="Quadro 8"/>
    <hyperlink ref="A10" location="'Quadro 9'!A1" display="Quadro 9"/>
    <hyperlink ref="A11" location="'Quadro 10'!A1" display="Quadro 10"/>
    <hyperlink ref="A12" location="'Quadro 11'!A1" display="Quadro 11"/>
    <hyperlink ref="A13" location="'Quadro 12'!A1" display="Quadro 12"/>
    <hyperlink ref="A14" location="'Quadro 13'!A1" display="Quadro 13"/>
    <hyperlink ref="A15" location="'Quadro 14'!A1" display="Quadro 14"/>
    <hyperlink ref="A16" location="'Quadro 15'!A1" display="Quadro 15"/>
    <hyperlink ref="A17" location="'Quadro 16'!A1" display="Quadro 16"/>
    <hyperlink ref="A18" location="'Quadro 17'!A1" display="Quadro 17"/>
    <hyperlink ref="A19" location="Notas!A1" display="Sinais convencionais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12636B"/>
  </sheetPr>
  <dimension ref="A1:Y37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6.57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44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3">
        <v>8.88</v>
      </c>
      <c r="C7" s="23">
        <v>8.955</v>
      </c>
      <c r="D7" s="23">
        <v>7.464</v>
      </c>
      <c r="E7" s="23">
        <v>7.546</v>
      </c>
      <c r="F7" s="23">
        <v>12.508</v>
      </c>
      <c r="G7" s="23">
        <v>8.188</v>
      </c>
      <c r="H7" s="23">
        <v>9.079</v>
      </c>
      <c r="I7" s="23">
        <v>6.974</v>
      </c>
      <c r="J7" s="23">
        <v>7.223</v>
      </c>
      <c r="K7" s="24" t="s">
        <v>5</v>
      </c>
      <c r="M7" s="11"/>
    </row>
    <row r="8" spans="1:13" s="2" customFormat="1" ht="15" customHeight="1">
      <c r="A8" s="12">
        <v>1996</v>
      </c>
      <c r="B8" s="23">
        <v>9.375</v>
      </c>
      <c r="C8" s="23">
        <v>9.451</v>
      </c>
      <c r="D8" s="23">
        <v>7.88</v>
      </c>
      <c r="E8" s="23">
        <v>7.978</v>
      </c>
      <c r="F8" s="23">
        <v>13.202</v>
      </c>
      <c r="G8" s="23">
        <v>8.665</v>
      </c>
      <c r="H8" s="23">
        <v>9.411</v>
      </c>
      <c r="I8" s="23">
        <v>7.343</v>
      </c>
      <c r="J8" s="23">
        <v>7.663</v>
      </c>
      <c r="K8" s="24" t="s">
        <v>5</v>
      </c>
      <c r="M8" s="11"/>
    </row>
    <row r="9" spans="1:13" s="2" customFormat="1" ht="15" customHeight="1">
      <c r="A9" s="12">
        <v>1997</v>
      </c>
      <c r="B9" s="23">
        <v>10.125</v>
      </c>
      <c r="C9" s="23">
        <v>10.204</v>
      </c>
      <c r="D9" s="23">
        <v>8.386</v>
      </c>
      <c r="E9" s="23">
        <v>8.534</v>
      </c>
      <c r="F9" s="23">
        <v>14.461</v>
      </c>
      <c r="G9" s="23">
        <v>9.458</v>
      </c>
      <c r="H9" s="23">
        <v>10.157</v>
      </c>
      <c r="I9" s="23">
        <v>7.863</v>
      </c>
      <c r="J9" s="23">
        <v>8.37</v>
      </c>
      <c r="K9" s="24" t="s">
        <v>5</v>
      </c>
      <c r="M9" s="11"/>
    </row>
    <row r="10" spans="1:13" s="2" customFormat="1" ht="15" customHeight="1">
      <c r="A10" s="12">
        <v>1998</v>
      </c>
      <c r="B10" s="23">
        <v>10.963</v>
      </c>
      <c r="C10" s="23">
        <v>11.036</v>
      </c>
      <c r="D10" s="23">
        <v>8.977</v>
      </c>
      <c r="E10" s="23">
        <v>9.247</v>
      </c>
      <c r="F10" s="23">
        <v>15.817</v>
      </c>
      <c r="G10" s="23">
        <v>10.01</v>
      </c>
      <c r="H10" s="23">
        <v>10.969</v>
      </c>
      <c r="I10" s="23">
        <v>8.642</v>
      </c>
      <c r="J10" s="23">
        <v>9.406</v>
      </c>
      <c r="K10" s="24" t="s">
        <v>5</v>
      </c>
      <c r="M10" s="11"/>
    </row>
    <row r="11" spans="1:13" s="2" customFormat="1" ht="15" customHeight="1">
      <c r="A11" s="12">
        <v>1999</v>
      </c>
      <c r="B11" s="23">
        <v>11.709</v>
      </c>
      <c r="C11" s="23">
        <v>11.776</v>
      </c>
      <c r="D11" s="23">
        <v>9.533</v>
      </c>
      <c r="E11" s="23">
        <v>9.972</v>
      </c>
      <c r="F11" s="23">
        <v>16.914</v>
      </c>
      <c r="G11" s="23">
        <v>10.362</v>
      </c>
      <c r="H11" s="23">
        <v>11.824</v>
      </c>
      <c r="I11" s="23">
        <v>9.514</v>
      </c>
      <c r="J11" s="23">
        <v>10.253</v>
      </c>
      <c r="K11" s="24" t="s">
        <v>5</v>
      </c>
      <c r="M11" s="11"/>
    </row>
    <row r="12" spans="1:20" s="43" customFormat="1" ht="15" customHeight="1">
      <c r="A12" s="12">
        <v>2000</v>
      </c>
      <c r="B12" s="23">
        <v>12.485</v>
      </c>
      <c r="C12" s="23">
        <v>12.545</v>
      </c>
      <c r="D12" s="23">
        <v>10.027</v>
      </c>
      <c r="E12" s="23">
        <v>10.675</v>
      </c>
      <c r="F12" s="23">
        <v>17.962</v>
      </c>
      <c r="G12" s="23">
        <v>11.532</v>
      </c>
      <c r="H12" s="23">
        <v>12.793</v>
      </c>
      <c r="I12" s="23">
        <v>10.071</v>
      </c>
      <c r="J12" s="23">
        <v>11.15</v>
      </c>
      <c r="K12" s="24" t="s">
        <v>5</v>
      </c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11" s="43" customFormat="1" ht="15" customHeight="1">
      <c r="A13" s="12">
        <v>2001</v>
      </c>
      <c r="B13" s="23">
        <v>13.107</v>
      </c>
      <c r="C13" s="23">
        <v>13.174</v>
      </c>
      <c r="D13" s="23">
        <v>10.64</v>
      </c>
      <c r="E13" s="23">
        <v>11.177</v>
      </c>
      <c r="F13" s="23">
        <v>18.716</v>
      </c>
      <c r="G13" s="23">
        <v>11.97</v>
      </c>
      <c r="H13" s="23">
        <v>13.66</v>
      </c>
      <c r="I13" s="23">
        <v>11.018</v>
      </c>
      <c r="J13" s="23">
        <v>11.449</v>
      </c>
      <c r="K13" s="24" t="s">
        <v>5</v>
      </c>
    </row>
    <row r="14" spans="1:11" s="43" customFormat="1" ht="15" customHeight="1">
      <c r="A14" s="12">
        <v>2002</v>
      </c>
      <c r="B14" s="23">
        <v>13.689</v>
      </c>
      <c r="C14" s="23">
        <v>13.734</v>
      </c>
      <c r="D14" s="23">
        <v>11</v>
      </c>
      <c r="E14" s="23">
        <v>11.593</v>
      </c>
      <c r="F14" s="23">
        <v>19.661</v>
      </c>
      <c r="G14" s="23">
        <v>12.411</v>
      </c>
      <c r="H14" s="23">
        <v>14.344</v>
      </c>
      <c r="I14" s="23">
        <v>11.815</v>
      </c>
      <c r="J14" s="23">
        <v>12.877</v>
      </c>
      <c r="K14" s="24" t="s">
        <v>5</v>
      </c>
    </row>
    <row r="15" spans="1:11" s="43" customFormat="1" ht="15" customHeight="1">
      <c r="A15" s="12">
        <v>2003</v>
      </c>
      <c r="B15" s="23">
        <v>13.975</v>
      </c>
      <c r="C15" s="23">
        <v>14.016</v>
      </c>
      <c r="D15" s="23">
        <v>11.041</v>
      </c>
      <c r="E15" s="23">
        <v>11.986</v>
      </c>
      <c r="F15" s="23">
        <v>20.039</v>
      </c>
      <c r="G15" s="23">
        <v>12.902</v>
      </c>
      <c r="H15" s="23">
        <v>14.887</v>
      </c>
      <c r="I15" s="23">
        <v>12.243</v>
      </c>
      <c r="J15" s="23">
        <v>13.354</v>
      </c>
      <c r="K15" s="24" t="s">
        <v>5</v>
      </c>
    </row>
    <row r="16" spans="1:11" s="43" customFormat="1" ht="15" customHeight="1">
      <c r="A16" s="12">
        <v>2004</v>
      </c>
      <c r="B16" s="23">
        <v>14.534</v>
      </c>
      <c r="C16" s="23">
        <v>14.57</v>
      </c>
      <c r="D16" s="23">
        <v>11.372</v>
      </c>
      <c r="E16" s="23">
        <v>12.468</v>
      </c>
      <c r="F16" s="23">
        <v>20.958</v>
      </c>
      <c r="G16" s="23">
        <v>13.446</v>
      </c>
      <c r="H16" s="23">
        <v>15.255</v>
      </c>
      <c r="I16" s="23">
        <v>12.683</v>
      </c>
      <c r="J16" s="23">
        <v>14.374</v>
      </c>
      <c r="K16" s="24" t="s">
        <v>5</v>
      </c>
    </row>
    <row r="17" spans="1:11" s="43" customFormat="1" ht="15" customHeight="1">
      <c r="A17" s="12">
        <v>2005</v>
      </c>
      <c r="B17" s="23">
        <v>15.105</v>
      </c>
      <c r="C17" s="23">
        <v>15.137</v>
      </c>
      <c r="D17" s="23">
        <v>11.895</v>
      </c>
      <c r="E17" s="23">
        <v>12.861</v>
      </c>
      <c r="F17" s="23">
        <v>21.712</v>
      </c>
      <c r="G17" s="23">
        <v>13.881</v>
      </c>
      <c r="H17" s="23">
        <v>16.011</v>
      </c>
      <c r="I17" s="23">
        <v>13.334</v>
      </c>
      <c r="J17" s="23">
        <v>15.109</v>
      </c>
      <c r="K17" s="24" t="s">
        <v>5</v>
      </c>
    </row>
    <row r="18" spans="1:11" s="43" customFormat="1" ht="15" customHeight="1">
      <c r="A18" s="12">
        <v>2006</v>
      </c>
      <c r="B18" s="23">
        <v>15.8</v>
      </c>
      <c r="C18" s="23">
        <v>15.836</v>
      </c>
      <c r="D18" s="23">
        <v>12.446</v>
      </c>
      <c r="E18" s="23">
        <v>13.482</v>
      </c>
      <c r="F18" s="23">
        <v>22.573</v>
      </c>
      <c r="G18" s="23">
        <v>14.768</v>
      </c>
      <c r="H18" s="23">
        <v>16.803</v>
      </c>
      <c r="I18" s="23">
        <v>13.981</v>
      </c>
      <c r="J18" s="23">
        <v>15.783</v>
      </c>
      <c r="K18" s="24" t="s">
        <v>5</v>
      </c>
    </row>
    <row r="19" spans="1:11" s="43" customFormat="1" ht="15" customHeight="1">
      <c r="A19" s="12">
        <v>2007</v>
      </c>
      <c r="B19" s="23">
        <v>16.643</v>
      </c>
      <c r="C19" s="23">
        <v>16.691</v>
      </c>
      <c r="D19" s="23">
        <v>13.232</v>
      </c>
      <c r="E19" s="23">
        <v>14.148</v>
      </c>
      <c r="F19" s="23">
        <v>23.699</v>
      </c>
      <c r="G19" s="23">
        <v>15.38</v>
      </c>
      <c r="H19" s="23">
        <v>17.729</v>
      </c>
      <c r="I19" s="23">
        <v>14.647</v>
      </c>
      <c r="J19" s="23">
        <v>16.418</v>
      </c>
      <c r="K19" s="24" t="s">
        <v>5</v>
      </c>
    </row>
    <row r="20" spans="1:11" s="43" customFormat="1" ht="15" customHeight="1">
      <c r="A20" s="12">
        <v>2008</v>
      </c>
      <c r="B20" s="23">
        <v>16.942</v>
      </c>
      <c r="C20" s="23">
        <v>16.98</v>
      </c>
      <c r="D20" s="23">
        <v>13.578</v>
      </c>
      <c r="E20" s="23">
        <v>14.18</v>
      </c>
      <c r="F20" s="23">
        <v>24.167</v>
      </c>
      <c r="G20" s="23">
        <v>15.378</v>
      </c>
      <c r="H20" s="23">
        <v>17.946</v>
      </c>
      <c r="I20" s="23">
        <v>15.255</v>
      </c>
      <c r="J20" s="23">
        <v>16.832</v>
      </c>
      <c r="K20" s="24" t="s">
        <v>5</v>
      </c>
    </row>
    <row r="21" spans="1:11" s="43" customFormat="1" ht="15" customHeight="1">
      <c r="A21" s="12">
        <v>2009</v>
      </c>
      <c r="B21" s="23">
        <v>16.601</v>
      </c>
      <c r="C21" s="23">
        <v>16.626</v>
      </c>
      <c r="D21" s="23">
        <v>13.267</v>
      </c>
      <c r="E21" s="23">
        <v>14.079</v>
      </c>
      <c r="F21" s="23">
        <v>23.658</v>
      </c>
      <c r="G21" s="23">
        <v>14.86</v>
      </c>
      <c r="H21" s="23">
        <v>16.815</v>
      </c>
      <c r="I21" s="23">
        <v>15.112</v>
      </c>
      <c r="J21" s="23">
        <v>16.303</v>
      </c>
      <c r="K21" s="24" t="s">
        <v>5</v>
      </c>
    </row>
    <row r="22" spans="1:11" s="43" customFormat="1" ht="15" customHeight="1">
      <c r="A22" s="12">
        <v>2010</v>
      </c>
      <c r="B22" s="22">
        <v>17.018</v>
      </c>
      <c r="C22" s="22">
        <v>17.048</v>
      </c>
      <c r="D22" s="22">
        <v>13.742</v>
      </c>
      <c r="E22" s="22">
        <v>14.413</v>
      </c>
      <c r="F22" s="22">
        <v>24.029</v>
      </c>
      <c r="G22" s="22">
        <v>15.517</v>
      </c>
      <c r="H22" s="22">
        <v>16.811</v>
      </c>
      <c r="I22" s="22">
        <v>15.54</v>
      </c>
      <c r="J22" s="22">
        <v>16.499</v>
      </c>
      <c r="K22" s="24" t="s">
        <v>5</v>
      </c>
    </row>
    <row r="23" spans="1:11" s="43" customFormat="1" ht="15" customHeight="1">
      <c r="A23" s="12">
        <v>2011</v>
      </c>
      <c r="B23" s="22">
        <v>16.686</v>
      </c>
      <c r="C23" s="22">
        <v>16.712</v>
      </c>
      <c r="D23" s="22">
        <v>13.548</v>
      </c>
      <c r="E23" s="22">
        <v>14.165</v>
      </c>
      <c r="F23" s="22">
        <v>23.389</v>
      </c>
      <c r="G23" s="22">
        <v>15.235</v>
      </c>
      <c r="H23" s="22">
        <v>16.374</v>
      </c>
      <c r="I23" s="22">
        <v>15.226</v>
      </c>
      <c r="J23" s="22">
        <v>16.412</v>
      </c>
      <c r="K23" s="24" t="s">
        <v>5</v>
      </c>
    </row>
    <row r="24" spans="1:11" s="43" customFormat="1" ht="15" customHeight="1">
      <c r="A24" s="12">
        <v>2012</v>
      </c>
      <c r="B24" s="22">
        <v>16.015</v>
      </c>
      <c r="C24" s="22">
        <v>16.062</v>
      </c>
      <c r="D24" s="22">
        <v>13.201</v>
      </c>
      <c r="E24" s="22">
        <v>13.783</v>
      </c>
      <c r="F24" s="22">
        <v>22.063</v>
      </c>
      <c r="G24" s="22">
        <v>14.543</v>
      </c>
      <c r="H24" s="22">
        <v>16.025</v>
      </c>
      <c r="I24" s="22">
        <v>14.595</v>
      </c>
      <c r="J24" s="22">
        <v>15.07</v>
      </c>
      <c r="K24" s="24" t="s">
        <v>5</v>
      </c>
    </row>
    <row r="25" spans="1:11" s="43" customFormat="1" ht="15" customHeight="1">
      <c r="A25" s="12">
        <v>2013</v>
      </c>
      <c r="B25" s="22">
        <v>16.282</v>
      </c>
      <c r="C25" s="22">
        <v>16.331</v>
      </c>
      <c r="D25" s="22">
        <v>13.516</v>
      </c>
      <c r="E25" s="22">
        <v>14.051</v>
      </c>
      <c r="F25" s="22">
        <v>22.322</v>
      </c>
      <c r="G25" s="22">
        <v>14.605</v>
      </c>
      <c r="H25" s="22">
        <v>16.215</v>
      </c>
      <c r="I25" s="22">
        <v>14.801</v>
      </c>
      <c r="J25" s="22">
        <v>15.375</v>
      </c>
      <c r="K25" s="24" t="s">
        <v>5</v>
      </c>
    </row>
    <row r="26" spans="1:11" s="43" customFormat="1" ht="15" customHeight="1">
      <c r="A26" s="12">
        <v>2014</v>
      </c>
      <c r="B26" s="22">
        <v>16.641</v>
      </c>
      <c r="C26" s="22">
        <v>16.697</v>
      </c>
      <c r="D26" s="22">
        <v>13.976</v>
      </c>
      <c r="E26" s="22">
        <v>14.359</v>
      </c>
      <c r="F26" s="22">
        <v>22.502</v>
      </c>
      <c r="G26" s="22">
        <v>15.04</v>
      </c>
      <c r="H26" s="22">
        <v>16.973</v>
      </c>
      <c r="I26" s="22">
        <v>15.011</v>
      </c>
      <c r="J26" s="22">
        <v>15.862</v>
      </c>
      <c r="K26" s="24" t="s">
        <v>5</v>
      </c>
    </row>
    <row r="27" spans="1:22" s="43" customFormat="1" ht="15" customHeight="1">
      <c r="A27" s="12">
        <v>2015</v>
      </c>
      <c r="B27" s="22">
        <v>17.359</v>
      </c>
      <c r="C27" s="22">
        <v>17.413</v>
      </c>
      <c r="D27" s="22">
        <v>14.598</v>
      </c>
      <c r="E27" s="22">
        <v>15.129</v>
      </c>
      <c r="F27" s="22">
        <v>23.061</v>
      </c>
      <c r="G27" s="22">
        <v>16.382</v>
      </c>
      <c r="H27" s="22">
        <v>17.871</v>
      </c>
      <c r="I27" s="22">
        <v>15.564</v>
      </c>
      <c r="J27" s="22">
        <v>16.451</v>
      </c>
      <c r="K27" s="24" t="s">
        <v>5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43" customFormat="1" ht="15" customHeight="1">
      <c r="A28" s="12">
        <v>2016</v>
      </c>
      <c r="B28" s="22">
        <v>18.06</v>
      </c>
      <c r="C28" s="22">
        <v>18.115</v>
      </c>
      <c r="D28" s="22">
        <v>15.316</v>
      </c>
      <c r="E28" s="22">
        <v>15.707</v>
      </c>
      <c r="F28" s="22">
        <v>23.768</v>
      </c>
      <c r="G28" s="22">
        <v>16.806</v>
      </c>
      <c r="H28" s="22">
        <v>19.246</v>
      </c>
      <c r="I28" s="22">
        <v>16.136</v>
      </c>
      <c r="J28" s="22">
        <v>17.214</v>
      </c>
      <c r="K28" s="24" t="s">
        <v>5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s="43" customFormat="1" ht="15" customHeight="1" thickBot="1">
      <c r="A29" s="72" t="s">
        <v>63</v>
      </c>
      <c r="B29" s="64">
        <v>18.894</v>
      </c>
      <c r="C29" s="64">
        <v>18.949</v>
      </c>
      <c r="D29" s="64">
        <v>15.987</v>
      </c>
      <c r="E29" s="64">
        <v>16.426</v>
      </c>
      <c r="F29" s="64">
        <v>24.749</v>
      </c>
      <c r="G29" s="64">
        <v>17.813</v>
      </c>
      <c r="H29" s="64">
        <v>20.463</v>
      </c>
      <c r="I29" s="64">
        <v>16.879</v>
      </c>
      <c r="J29" s="64">
        <v>18.096</v>
      </c>
      <c r="K29" s="64" t="s">
        <v>5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ht="13.5" thickTop="1"/>
    <row r="31" spans="3:10" ht="12.75">
      <c r="C31" s="65"/>
      <c r="D31" s="65"/>
      <c r="E31" s="65"/>
      <c r="F31" s="65"/>
      <c r="G31" s="65"/>
      <c r="H31" s="92"/>
      <c r="I31" s="92"/>
      <c r="J31" s="92"/>
    </row>
    <row r="32" spans="3:25" ht="12.75">
      <c r="C32" s="23"/>
      <c r="D32" s="23"/>
      <c r="E32" s="23"/>
      <c r="F32" s="23"/>
      <c r="G32" s="23"/>
      <c r="H32" s="23"/>
      <c r="I32" s="23"/>
      <c r="J32" s="23"/>
      <c r="K32" s="24"/>
      <c r="L32" s="79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.75">
      <c r="A33" s="12"/>
      <c r="B33" s="74"/>
      <c r="C33" s="74"/>
      <c r="D33" s="74"/>
      <c r="E33" s="74"/>
      <c r="F33" s="74"/>
      <c r="G33" s="74"/>
      <c r="H33" s="74"/>
      <c r="I33" s="74"/>
      <c r="J33" s="74"/>
      <c r="K33" s="79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.75">
      <c r="A34" s="12"/>
      <c r="B34" s="74"/>
      <c r="C34" s="74"/>
      <c r="D34" s="74"/>
      <c r="E34" s="74"/>
      <c r="F34" s="74"/>
      <c r="G34" s="74"/>
      <c r="H34" s="74"/>
      <c r="I34" s="74"/>
      <c r="J34" s="7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.75">
      <c r="A35" s="12"/>
      <c r="B35" s="65"/>
      <c r="C35" s="65"/>
      <c r="D35" s="65"/>
      <c r="E35" s="65"/>
      <c r="F35" s="65"/>
      <c r="G35" s="92"/>
      <c r="H35" s="92"/>
      <c r="I35" s="92"/>
      <c r="J35" s="92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2:11" ht="12.75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12.75">
      <c r="B37" s="74"/>
      <c r="C37" s="74"/>
      <c r="D37" s="74"/>
      <c r="E37" s="74"/>
      <c r="F37" s="74"/>
      <c r="G37" s="74"/>
      <c r="H37" s="74"/>
      <c r="I37" s="74"/>
      <c r="J37" s="74"/>
      <c r="K37" s="74"/>
    </row>
  </sheetData>
  <sheetProtection/>
  <mergeCells count="3">
    <mergeCell ref="A1:K1"/>
    <mergeCell ref="A2:K2"/>
    <mergeCell ref="A3:K3"/>
  </mergeCells>
  <conditionalFormatting sqref="N27:N29">
    <cfRule type="cellIs" priority="1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12636B"/>
  </sheetPr>
  <dimension ref="A1:Y36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44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3">
        <v>17.323</v>
      </c>
      <c r="C7" s="23">
        <v>17.435</v>
      </c>
      <c r="D7" s="23">
        <v>14.663</v>
      </c>
      <c r="E7" s="23">
        <v>14.422</v>
      </c>
      <c r="F7" s="23">
        <v>22.933</v>
      </c>
      <c r="G7" s="23">
        <v>20.422</v>
      </c>
      <c r="H7" s="23">
        <v>17.585</v>
      </c>
      <c r="I7" s="23">
        <v>16.951</v>
      </c>
      <c r="J7" s="23">
        <v>13.444</v>
      </c>
      <c r="K7" s="23">
        <v>17.492</v>
      </c>
      <c r="M7" s="11"/>
    </row>
    <row r="8" spans="1:13" s="2" customFormat="1" ht="15" customHeight="1">
      <c r="A8" s="12">
        <v>1996</v>
      </c>
      <c r="B8" s="23">
        <v>17.996</v>
      </c>
      <c r="C8" s="23">
        <v>18.108</v>
      </c>
      <c r="D8" s="23">
        <v>15.28</v>
      </c>
      <c r="E8" s="23">
        <v>14.997</v>
      </c>
      <c r="F8" s="23">
        <v>23.805</v>
      </c>
      <c r="G8" s="23">
        <v>21.006</v>
      </c>
      <c r="H8" s="23">
        <v>17.968</v>
      </c>
      <c r="I8" s="23">
        <v>17.687</v>
      </c>
      <c r="J8" s="23">
        <v>13.992</v>
      </c>
      <c r="K8" s="23">
        <v>19.064</v>
      </c>
      <c r="M8" s="11"/>
    </row>
    <row r="9" spans="1:13" s="2" customFormat="1" ht="15" customHeight="1">
      <c r="A9" s="12">
        <v>1997</v>
      </c>
      <c r="B9" s="23">
        <v>19.06</v>
      </c>
      <c r="C9" s="23">
        <v>19.172</v>
      </c>
      <c r="D9" s="23">
        <v>15.801</v>
      </c>
      <c r="E9" s="23">
        <v>15.763</v>
      </c>
      <c r="F9" s="23">
        <v>25.852</v>
      </c>
      <c r="G9" s="23">
        <v>22.186</v>
      </c>
      <c r="H9" s="23">
        <v>19.425</v>
      </c>
      <c r="I9" s="23">
        <v>18.885</v>
      </c>
      <c r="J9" s="23">
        <v>14.868</v>
      </c>
      <c r="K9" s="23">
        <v>20.453</v>
      </c>
      <c r="M9" s="11"/>
    </row>
    <row r="10" spans="1:13" s="2" customFormat="1" ht="15" customHeight="1">
      <c r="A10" s="12">
        <v>1998</v>
      </c>
      <c r="B10" s="23">
        <v>20.045</v>
      </c>
      <c r="C10" s="23">
        <v>20.163</v>
      </c>
      <c r="D10" s="23">
        <v>16.628</v>
      </c>
      <c r="E10" s="23">
        <v>16.58</v>
      </c>
      <c r="F10" s="23">
        <v>27.264</v>
      </c>
      <c r="G10" s="23">
        <v>22.385</v>
      </c>
      <c r="H10" s="23">
        <v>20.475</v>
      </c>
      <c r="I10" s="23">
        <v>19.243</v>
      </c>
      <c r="J10" s="23">
        <v>16.106</v>
      </c>
      <c r="K10" s="23">
        <v>22.001</v>
      </c>
      <c r="M10" s="11"/>
    </row>
    <row r="11" spans="1:13" s="2" customFormat="1" ht="15" customHeight="1">
      <c r="A11" s="12">
        <v>1999</v>
      </c>
      <c r="B11" s="23">
        <v>21.133</v>
      </c>
      <c r="C11" s="23">
        <v>21.237</v>
      </c>
      <c r="D11" s="23">
        <v>17.555</v>
      </c>
      <c r="E11" s="23">
        <v>17.498</v>
      </c>
      <c r="F11" s="23">
        <v>28.807</v>
      </c>
      <c r="G11" s="23">
        <v>22.684</v>
      </c>
      <c r="H11" s="23">
        <v>21.705</v>
      </c>
      <c r="I11" s="23">
        <v>20.344</v>
      </c>
      <c r="J11" s="23">
        <v>17.663</v>
      </c>
      <c r="K11" s="23">
        <v>23.063</v>
      </c>
      <c r="M11" s="11"/>
    </row>
    <row r="12" spans="1:21" s="19" customFormat="1" ht="15" customHeight="1">
      <c r="A12" s="12">
        <v>2000</v>
      </c>
      <c r="B12" s="23">
        <v>22.327</v>
      </c>
      <c r="C12" s="23">
        <v>22.432</v>
      </c>
      <c r="D12" s="23">
        <v>18.339</v>
      </c>
      <c r="E12" s="23">
        <v>18.533</v>
      </c>
      <c r="F12" s="23">
        <v>30.55</v>
      </c>
      <c r="G12" s="23">
        <v>24.526</v>
      </c>
      <c r="H12" s="23">
        <v>22.864</v>
      </c>
      <c r="I12" s="23">
        <v>20.702</v>
      </c>
      <c r="J12" s="23">
        <v>19.209</v>
      </c>
      <c r="K12" s="23">
        <v>27.499</v>
      </c>
      <c r="M12" s="99"/>
      <c r="N12" s="99"/>
      <c r="O12" s="99"/>
      <c r="P12" s="99"/>
      <c r="Q12" s="99"/>
      <c r="R12" s="99"/>
      <c r="S12" s="99"/>
      <c r="T12" s="99"/>
      <c r="U12" s="99"/>
    </row>
    <row r="13" spans="1:11" s="19" customFormat="1" ht="15" customHeight="1">
      <c r="A13" s="12">
        <v>2001</v>
      </c>
      <c r="B13" s="23">
        <v>23.225</v>
      </c>
      <c r="C13" s="23">
        <v>23.299</v>
      </c>
      <c r="D13" s="23">
        <v>19.123</v>
      </c>
      <c r="E13" s="23">
        <v>19.426</v>
      </c>
      <c r="F13" s="23">
        <v>31.551</v>
      </c>
      <c r="G13" s="23">
        <v>24.936</v>
      </c>
      <c r="H13" s="23">
        <v>23.941</v>
      </c>
      <c r="I13" s="23">
        <v>22.626</v>
      </c>
      <c r="J13" s="23">
        <v>20.392</v>
      </c>
      <c r="K13" s="23">
        <v>28.877</v>
      </c>
    </row>
    <row r="14" spans="1:11" s="19" customFormat="1" ht="15" customHeight="1">
      <c r="A14" s="12">
        <v>2002</v>
      </c>
      <c r="B14" s="23">
        <v>24.232</v>
      </c>
      <c r="C14" s="23">
        <v>24.263</v>
      </c>
      <c r="D14" s="23">
        <v>20.023</v>
      </c>
      <c r="E14" s="23">
        <v>20.2</v>
      </c>
      <c r="F14" s="23">
        <v>32.683</v>
      </c>
      <c r="G14" s="23">
        <v>25.237</v>
      </c>
      <c r="H14" s="23">
        <v>24.734</v>
      </c>
      <c r="I14" s="23">
        <v>23.777</v>
      </c>
      <c r="J14" s="23">
        <v>23.178</v>
      </c>
      <c r="K14" s="23">
        <v>28.521</v>
      </c>
    </row>
    <row r="15" spans="1:11" s="19" customFormat="1" ht="15" customHeight="1">
      <c r="A15" s="12">
        <v>2003</v>
      </c>
      <c r="B15" s="23">
        <v>25.062</v>
      </c>
      <c r="C15" s="23">
        <v>25.095</v>
      </c>
      <c r="D15" s="23">
        <v>20.454</v>
      </c>
      <c r="E15" s="23">
        <v>20.971</v>
      </c>
      <c r="F15" s="23">
        <v>34.145</v>
      </c>
      <c r="G15" s="23">
        <v>26.13</v>
      </c>
      <c r="H15" s="23">
        <v>25.331</v>
      </c>
      <c r="I15" s="23">
        <v>24.932</v>
      </c>
      <c r="J15" s="23">
        <v>23.688</v>
      </c>
      <c r="K15" s="23">
        <v>29.795</v>
      </c>
    </row>
    <row r="16" spans="1:11" s="19" customFormat="1" ht="15" customHeight="1">
      <c r="A16" s="12">
        <v>2004</v>
      </c>
      <c r="B16" s="23">
        <v>26.316</v>
      </c>
      <c r="C16" s="23">
        <v>26.374</v>
      </c>
      <c r="D16" s="23">
        <v>21.263</v>
      </c>
      <c r="E16" s="23">
        <v>22.284</v>
      </c>
      <c r="F16" s="23">
        <v>35.913</v>
      </c>
      <c r="G16" s="23">
        <v>27.563</v>
      </c>
      <c r="H16" s="23">
        <v>26.033</v>
      </c>
      <c r="I16" s="23">
        <v>25.338</v>
      </c>
      <c r="J16" s="23">
        <v>24.878</v>
      </c>
      <c r="K16" s="23">
        <v>29.654</v>
      </c>
    </row>
    <row r="17" spans="1:11" s="7" customFormat="1" ht="15" customHeight="1">
      <c r="A17" s="12">
        <v>2005</v>
      </c>
      <c r="B17" s="23">
        <v>27.296</v>
      </c>
      <c r="C17" s="23">
        <v>27.331</v>
      </c>
      <c r="D17" s="23">
        <v>22.219</v>
      </c>
      <c r="E17" s="23">
        <v>23.113</v>
      </c>
      <c r="F17" s="23">
        <v>36.903</v>
      </c>
      <c r="G17" s="23">
        <v>28.086</v>
      </c>
      <c r="H17" s="23">
        <v>27.253</v>
      </c>
      <c r="I17" s="23">
        <v>26.208</v>
      </c>
      <c r="J17" s="23">
        <v>26.814</v>
      </c>
      <c r="K17" s="23">
        <v>30.71</v>
      </c>
    </row>
    <row r="18" spans="1:11" s="7" customFormat="1" ht="15" customHeight="1">
      <c r="A18" s="17">
        <v>2006</v>
      </c>
      <c r="B18" s="23">
        <v>28.371</v>
      </c>
      <c r="C18" s="23">
        <v>28.411</v>
      </c>
      <c r="D18" s="23">
        <v>23.071</v>
      </c>
      <c r="E18" s="23">
        <v>23.884</v>
      </c>
      <c r="F18" s="23">
        <v>38.432</v>
      </c>
      <c r="G18" s="23">
        <v>29.58</v>
      </c>
      <c r="H18" s="23">
        <v>28.68</v>
      </c>
      <c r="I18" s="23">
        <v>26.853</v>
      </c>
      <c r="J18" s="23">
        <v>28.02</v>
      </c>
      <c r="K18" s="23">
        <v>35.626</v>
      </c>
    </row>
    <row r="19" spans="1:11" s="7" customFormat="1" ht="15" customHeight="1">
      <c r="A19" s="17">
        <v>2007</v>
      </c>
      <c r="B19" s="23">
        <v>30.066</v>
      </c>
      <c r="C19" s="23">
        <v>30.116</v>
      </c>
      <c r="D19" s="23">
        <v>24.646</v>
      </c>
      <c r="E19" s="23">
        <v>25.231</v>
      </c>
      <c r="F19" s="23">
        <v>40.502</v>
      </c>
      <c r="G19" s="23">
        <v>31.261</v>
      </c>
      <c r="H19" s="23">
        <v>30.523</v>
      </c>
      <c r="I19" s="23">
        <v>28.07</v>
      </c>
      <c r="J19" s="23">
        <v>29.851</v>
      </c>
      <c r="K19" s="23">
        <v>35.535</v>
      </c>
    </row>
    <row r="20" spans="1:11" s="7" customFormat="1" ht="15" customHeight="1">
      <c r="A20" s="17">
        <v>2008</v>
      </c>
      <c r="B20" s="23">
        <v>30.711</v>
      </c>
      <c r="C20" s="23">
        <v>30.732</v>
      </c>
      <c r="D20" s="23">
        <v>25.542</v>
      </c>
      <c r="E20" s="23">
        <v>25.53</v>
      </c>
      <c r="F20" s="23">
        <v>40.916</v>
      </c>
      <c r="G20" s="23">
        <v>31.361</v>
      </c>
      <c r="H20" s="23">
        <v>30.902</v>
      </c>
      <c r="I20" s="23">
        <v>29.263</v>
      </c>
      <c r="J20" s="23">
        <v>31.12</v>
      </c>
      <c r="K20" s="23">
        <v>37.459</v>
      </c>
    </row>
    <row r="21" spans="1:11" s="7" customFormat="1" ht="15" customHeight="1">
      <c r="A21" s="17">
        <v>2009</v>
      </c>
      <c r="B21" s="23">
        <v>31.468</v>
      </c>
      <c r="C21" s="23">
        <v>31.485</v>
      </c>
      <c r="D21" s="23">
        <v>26.114</v>
      </c>
      <c r="E21" s="23">
        <v>26.469</v>
      </c>
      <c r="F21" s="23">
        <v>41.746</v>
      </c>
      <c r="G21" s="23">
        <v>31.855</v>
      </c>
      <c r="H21" s="23">
        <v>31.265</v>
      </c>
      <c r="I21" s="23">
        <v>29.994</v>
      </c>
      <c r="J21" s="23">
        <v>31.693</v>
      </c>
      <c r="K21" s="23">
        <v>47.046</v>
      </c>
    </row>
    <row r="22" spans="1:12" s="7" customFormat="1" ht="15" customHeight="1">
      <c r="A22" s="12">
        <v>2010</v>
      </c>
      <c r="B22" s="23">
        <v>32.502</v>
      </c>
      <c r="C22" s="23">
        <v>32.502</v>
      </c>
      <c r="D22" s="23">
        <v>27.218</v>
      </c>
      <c r="E22" s="23">
        <v>27.623</v>
      </c>
      <c r="F22" s="23">
        <v>41.942</v>
      </c>
      <c r="G22" s="23">
        <v>33.995</v>
      </c>
      <c r="H22" s="23">
        <v>32.801</v>
      </c>
      <c r="I22" s="23">
        <v>31.495</v>
      </c>
      <c r="J22" s="23">
        <v>32.728</v>
      </c>
      <c r="K22" s="23">
        <v>60.143</v>
      </c>
      <c r="L22" s="31"/>
    </row>
    <row r="23" spans="1:12" s="7" customFormat="1" ht="15" customHeight="1">
      <c r="A23" s="12">
        <v>2011</v>
      </c>
      <c r="B23" s="23">
        <v>32.29</v>
      </c>
      <c r="C23" s="23">
        <v>32.27</v>
      </c>
      <c r="D23" s="23">
        <v>27.043</v>
      </c>
      <c r="E23" s="23">
        <v>27.404</v>
      </c>
      <c r="F23" s="23">
        <v>41.738</v>
      </c>
      <c r="G23" s="23">
        <v>33.571</v>
      </c>
      <c r="H23" s="23">
        <v>32.613</v>
      </c>
      <c r="I23" s="23">
        <v>31.37</v>
      </c>
      <c r="J23" s="23">
        <v>33.312</v>
      </c>
      <c r="K23" s="23">
        <v>58.6</v>
      </c>
      <c r="L23" s="31"/>
    </row>
    <row r="24" spans="1:12" s="7" customFormat="1" ht="15" customHeight="1">
      <c r="A24" s="12">
        <v>2012</v>
      </c>
      <c r="B24" s="23">
        <v>32.165</v>
      </c>
      <c r="C24" s="23">
        <v>32.185</v>
      </c>
      <c r="D24" s="23">
        <v>27.174</v>
      </c>
      <c r="E24" s="23">
        <v>27.507</v>
      </c>
      <c r="F24" s="23">
        <v>41.228</v>
      </c>
      <c r="G24" s="23">
        <v>33.489</v>
      </c>
      <c r="H24" s="23">
        <v>33.471</v>
      </c>
      <c r="I24" s="23">
        <v>31.626</v>
      </c>
      <c r="J24" s="23">
        <v>31.619</v>
      </c>
      <c r="K24" s="23">
        <v>42.412</v>
      </c>
      <c r="L24" s="31"/>
    </row>
    <row r="25" spans="1:11" s="7" customFormat="1" ht="15" customHeight="1">
      <c r="A25" s="12">
        <v>2013</v>
      </c>
      <c r="B25" s="80">
        <v>33.655</v>
      </c>
      <c r="C25" s="80">
        <v>33.649</v>
      </c>
      <c r="D25" s="80">
        <v>28.522</v>
      </c>
      <c r="E25" s="80">
        <v>28.931</v>
      </c>
      <c r="F25" s="80">
        <v>42.878</v>
      </c>
      <c r="G25" s="80">
        <v>34.78</v>
      </c>
      <c r="H25" s="80">
        <v>34.905</v>
      </c>
      <c r="I25" s="80">
        <v>33.457</v>
      </c>
      <c r="J25" s="80">
        <v>33.879</v>
      </c>
      <c r="K25" s="80">
        <v>41.406</v>
      </c>
    </row>
    <row r="26" spans="1:11" s="7" customFormat="1" ht="15" customHeight="1">
      <c r="A26" s="12">
        <v>2014</v>
      </c>
      <c r="B26" s="80">
        <v>33.54</v>
      </c>
      <c r="C26" s="80">
        <v>33.577</v>
      </c>
      <c r="D26" s="80">
        <v>28.67</v>
      </c>
      <c r="E26" s="80">
        <v>29.02</v>
      </c>
      <c r="F26" s="80">
        <v>42.511</v>
      </c>
      <c r="G26" s="80">
        <v>34.31</v>
      </c>
      <c r="H26" s="80">
        <v>34.953</v>
      </c>
      <c r="I26" s="80">
        <v>32.174</v>
      </c>
      <c r="J26" s="80">
        <v>33.72</v>
      </c>
      <c r="K26" s="80">
        <v>16.065</v>
      </c>
    </row>
    <row r="27" spans="1:22" s="7" customFormat="1" ht="15" customHeight="1">
      <c r="A27" s="12">
        <v>2015</v>
      </c>
      <c r="B27" s="80">
        <v>34.276</v>
      </c>
      <c r="C27" s="80">
        <v>34.342</v>
      </c>
      <c r="D27" s="80">
        <v>29.218</v>
      </c>
      <c r="E27" s="80">
        <v>30.27</v>
      </c>
      <c r="F27" s="80">
        <v>42.837</v>
      </c>
      <c r="G27" s="80">
        <v>36.508</v>
      </c>
      <c r="H27" s="80">
        <v>35.642</v>
      </c>
      <c r="I27" s="80">
        <v>31.144</v>
      </c>
      <c r="J27" s="80">
        <v>34.335</v>
      </c>
      <c r="K27" s="80">
        <v>48.18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7" customFormat="1" ht="15" customHeight="1">
      <c r="A28" s="12">
        <v>2016</v>
      </c>
      <c r="B28" s="80">
        <v>34.889</v>
      </c>
      <c r="C28" s="80">
        <v>34.937</v>
      </c>
      <c r="D28" s="80">
        <v>29.848</v>
      </c>
      <c r="E28" s="80">
        <v>31.195</v>
      </c>
      <c r="F28" s="80">
        <v>43.093</v>
      </c>
      <c r="G28" s="80">
        <v>36.507</v>
      </c>
      <c r="H28" s="80">
        <v>36.801</v>
      </c>
      <c r="I28" s="80">
        <v>31.976</v>
      </c>
      <c r="J28" s="80">
        <v>35.515</v>
      </c>
      <c r="K28" s="80">
        <v>47.406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7" customFormat="1" ht="15" customHeight="1" thickBot="1">
      <c r="A29" s="72" t="s">
        <v>63</v>
      </c>
      <c r="B29" s="96">
        <v>35.125</v>
      </c>
      <c r="C29" s="96">
        <v>35.163</v>
      </c>
      <c r="D29" s="96">
        <v>30.05</v>
      </c>
      <c r="E29" s="96">
        <v>31.4749550018531</v>
      </c>
      <c r="F29" s="96">
        <v>43.118</v>
      </c>
      <c r="G29" s="96">
        <v>37.23</v>
      </c>
      <c r="H29" s="96">
        <v>36.914</v>
      </c>
      <c r="I29" s="96">
        <v>32.39</v>
      </c>
      <c r="J29" s="96">
        <v>35.951</v>
      </c>
      <c r="K29" s="96">
        <v>47.649</v>
      </c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ht="13.5" thickTop="1">
      <c r="B30" s="89"/>
    </row>
    <row r="31" spans="2:12" ht="12.75">
      <c r="B31" s="97"/>
      <c r="C31" s="65"/>
      <c r="D31" s="65"/>
      <c r="E31" s="65"/>
      <c r="F31" s="65"/>
      <c r="G31" s="92"/>
      <c r="H31" s="92"/>
      <c r="I31" s="92"/>
      <c r="J31" s="92"/>
      <c r="K31" s="65"/>
      <c r="L31" s="65"/>
    </row>
    <row r="32" spans="2:12" ht="12.7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4:25" ht="12.75"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2:25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2:25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4:25" ht="12.75"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12636B"/>
  </sheetPr>
  <dimension ref="A1:V41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45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52">
        <v>1995</v>
      </c>
      <c r="B7" s="66">
        <v>6536</v>
      </c>
      <c r="C7" s="66">
        <v>6564</v>
      </c>
      <c r="D7" s="66">
        <v>5675</v>
      </c>
      <c r="E7" s="66">
        <v>5718</v>
      </c>
      <c r="F7" s="66">
        <v>8618</v>
      </c>
      <c r="G7" s="66">
        <v>6090</v>
      </c>
      <c r="H7" s="66">
        <v>7159</v>
      </c>
      <c r="I7" s="66">
        <v>5530</v>
      </c>
      <c r="J7" s="66">
        <v>5883</v>
      </c>
      <c r="K7" s="67" t="s">
        <v>5</v>
      </c>
      <c r="M7" s="11"/>
    </row>
    <row r="8" spans="1:13" s="2" customFormat="1" ht="15" customHeight="1">
      <c r="A8" s="52">
        <v>1996</v>
      </c>
      <c r="B8" s="66">
        <v>6862</v>
      </c>
      <c r="C8" s="66">
        <v>6885</v>
      </c>
      <c r="D8" s="66">
        <v>5942</v>
      </c>
      <c r="E8" s="66">
        <v>6031</v>
      </c>
      <c r="F8" s="66">
        <v>9014</v>
      </c>
      <c r="G8" s="66">
        <v>6482</v>
      </c>
      <c r="H8" s="66">
        <v>7388</v>
      </c>
      <c r="I8" s="66">
        <v>5918</v>
      </c>
      <c r="J8" s="66">
        <v>6298</v>
      </c>
      <c r="K8" s="67" t="s">
        <v>5</v>
      </c>
      <c r="M8" s="11"/>
    </row>
    <row r="9" spans="1:13" s="2" customFormat="1" ht="15" customHeight="1">
      <c r="A9" s="52">
        <v>1997</v>
      </c>
      <c r="B9" s="66">
        <v>7226</v>
      </c>
      <c r="C9" s="66">
        <v>7243</v>
      </c>
      <c r="D9" s="66">
        <v>6200</v>
      </c>
      <c r="E9" s="66">
        <v>6202</v>
      </c>
      <c r="F9" s="66">
        <v>9686</v>
      </c>
      <c r="G9" s="66">
        <v>6775</v>
      </c>
      <c r="H9" s="66">
        <v>7803</v>
      </c>
      <c r="I9" s="66">
        <v>6263</v>
      </c>
      <c r="J9" s="66">
        <v>6737</v>
      </c>
      <c r="K9" s="67" t="s">
        <v>5</v>
      </c>
      <c r="M9" s="11"/>
    </row>
    <row r="10" spans="1:13" s="2" customFormat="1" ht="15" customHeight="1">
      <c r="A10" s="52">
        <v>1998</v>
      </c>
      <c r="B10" s="66">
        <v>7815</v>
      </c>
      <c r="C10" s="66">
        <v>7829</v>
      </c>
      <c r="D10" s="66">
        <v>6591</v>
      </c>
      <c r="E10" s="66">
        <v>6692</v>
      </c>
      <c r="F10" s="66">
        <v>10687</v>
      </c>
      <c r="G10" s="66">
        <v>7199</v>
      </c>
      <c r="H10" s="66">
        <v>8311</v>
      </c>
      <c r="I10" s="66">
        <v>6894</v>
      </c>
      <c r="J10" s="66">
        <v>7379</v>
      </c>
      <c r="K10" s="67" t="s">
        <v>5</v>
      </c>
      <c r="M10" s="11"/>
    </row>
    <row r="11" spans="1:13" s="2" customFormat="1" ht="15" customHeight="1">
      <c r="A11" s="52">
        <v>1999</v>
      </c>
      <c r="B11" s="66">
        <v>8315</v>
      </c>
      <c r="C11" s="66">
        <v>8330</v>
      </c>
      <c r="D11" s="66">
        <v>7001</v>
      </c>
      <c r="E11" s="66">
        <v>7157</v>
      </c>
      <c r="F11" s="66">
        <v>11421</v>
      </c>
      <c r="G11" s="66">
        <v>7405</v>
      </c>
      <c r="H11" s="66">
        <v>8840</v>
      </c>
      <c r="I11" s="66">
        <v>7427</v>
      </c>
      <c r="J11" s="66">
        <v>7807</v>
      </c>
      <c r="K11" s="67" t="s">
        <v>5</v>
      </c>
      <c r="M11" s="11"/>
    </row>
    <row r="12" spans="1:11" s="7" customFormat="1" ht="15" customHeight="1">
      <c r="A12" s="52">
        <v>2000</v>
      </c>
      <c r="B12" s="66">
        <v>8793</v>
      </c>
      <c r="C12" s="66">
        <v>8806</v>
      </c>
      <c r="D12" s="66">
        <v>7309</v>
      </c>
      <c r="E12" s="66">
        <v>7595</v>
      </c>
      <c r="F12" s="66">
        <v>12062</v>
      </c>
      <c r="G12" s="66">
        <v>8034</v>
      </c>
      <c r="H12" s="66">
        <v>9635</v>
      </c>
      <c r="I12" s="66">
        <v>7921</v>
      </c>
      <c r="J12" s="66">
        <v>8130</v>
      </c>
      <c r="K12" s="67" t="s">
        <v>5</v>
      </c>
    </row>
    <row r="13" spans="1:11" s="7" customFormat="1" ht="15" customHeight="1">
      <c r="A13" s="52">
        <v>2001</v>
      </c>
      <c r="B13" s="66">
        <v>9146</v>
      </c>
      <c r="C13" s="66">
        <v>9157</v>
      </c>
      <c r="D13" s="66">
        <v>7632</v>
      </c>
      <c r="E13" s="66">
        <v>7981</v>
      </c>
      <c r="F13" s="66">
        <v>12400</v>
      </c>
      <c r="G13" s="66">
        <v>8237</v>
      </c>
      <c r="H13" s="66">
        <v>10303</v>
      </c>
      <c r="I13" s="66">
        <v>8502</v>
      </c>
      <c r="J13" s="66">
        <v>8522</v>
      </c>
      <c r="K13" s="67" t="s">
        <v>5</v>
      </c>
    </row>
    <row r="14" spans="1:11" s="7" customFormat="1" ht="15" customHeight="1">
      <c r="A14" s="52">
        <v>2002</v>
      </c>
      <c r="B14" s="66">
        <v>9552</v>
      </c>
      <c r="C14" s="66">
        <v>9558</v>
      </c>
      <c r="D14" s="66">
        <v>7838</v>
      </c>
      <c r="E14" s="66">
        <v>8226</v>
      </c>
      <c r="F14" s="66">
        <v>13111</v>
      </c>
      <c r="G14" s="66">
        <v>8879</v>
      </c>
      <c r="H14" s="66">
        <v>10736</v>
      </c>
      <c r="I14" s="66">
        <v>9120</v>
      </c>
      <c r="J14" s="66">
        <v>9095</v>
      </c>
      <c r="K14" s="67" t="s">
        <v>5</v>
      </c>
    </row>
    <row r="15" spans="1:11" s="7" customFormat="1" ht="15" customHeight="1">
      <c r="A15" s="52">
        <v>2003</v>
      </c>
      <c r="B15" s="66">
        <v>9827</v>
      </c>
      <c r="C15" s="66">
        <v>9829</v>
      </c>
      <c r="D15" s="66">
        <v>7968</v>
      </c>
      <c r="E15" s="66">
        <v>8568</v>
      </c>
      <c r="F15" s="66">
        <v>13487</v>
      </c>
      <c r="G15" s="66">
        <v>9048</v>
      </c>
      <c r="H15" s="66">
        <v>11190</v>
      </c>
      <c r="I15" s="66">
        <v>9326</v>
      </c>
      <c r="J15" s="66">
        <v>9749</v>
      </c>
      <c r="K15" s="67" t="s">
        <v>5</v>
      </c>
    </row>
    <row r="16" spans="1:11" s="7" customFormat="1" ht="15" customHeight="1">
      <c r="A16" s="52">
        <v>2004</v>
      </c>
      <c r="B16" s="66">
        <v>10207</v>
      </c>
      <c r="C16" s="66">
        <v>10199</v>
      </c>
      <c r="D16" s="66">
        <v>8308</v>
      </c>
      <c r="E16" s="66">
        <v>8939</v>
      </c>
      <c r="F16" s="66">
        <v>13866</v>
      </c>
      <c r="G16" s="66">
        <v>9502</v>
      </c>
      <c r="H16" s="66">
        <v>11488</v>
      </c>
      <c r="I16" s="66">
        <v>9928</v>
      </c>
      <c r="J16" s="66">
        <v>10371</v>
      </c>
      <c r="K16" s="67" t="s">
        <v>5</v>
      </c>
    </row>
    <row r="17" spans="1:11" s="7" customFormat="1" ht="15" customHeight="1">
      <c r="A17" s="52">
        <v>2005</v>
      </c>
      <c r="B17" s="66">
        <v>10695</v>
      </c>
      <c r="C17" s="66">
        <v>10693</v>
      </c>
      <c r="D17" s="66">
        <v>8647</v>
      </c>
      <c r="E17" s="66">
        <v>9352</v>
      </c>
      <c r="F17" s="66">
        <v>14684</v>
      </c>
      <c r="G17" s="66">
        <v>9718</v>
      </c>
      <c r="H17" s="66">
        <v>12080</v>
      </c>
      <c r="I17" s="66">
        <v>10475</v>
      </c>
      <c r="J17" s="66">
        <v>10667</v>
      </c>
      <c r="K17" s="67" t="s">
        <v>5</v>
      </c>
    </row>
    <row r="18" spans="1:13" s="7" customFormat="1" ht="15" customHeight="1">
      <c r="A18" s="53">
        <v>2006</v>
      </c>
      <c r="B18" s="66">
        <v>11023</v>
      </c>
      <c r="C18" s="66">
        <v>11018</v>
      </c>
      <c r="D18" s="66">
        <v>8955</v>
      </c>
      <c r="E18" s="66">
        <v>9617</v>
      </c>
      <c r="F18" s="66">
        <v>15045</v>
      </c>
      <c r="G18" s="66">
        <v>10033</v>
      </c>
      <c r="H18" s="66">
        <v>12526</v>
      </c>
      <c r="I18" s="66">
        <v>11073</v>
      </c>
      <c r="J18" s="66">
        <v>10882</v>
      </c>
      <c r="K18" s="67" t="s">
        <v>5</v>
      </c>
      <c r="M18" s="59"/>
    </row>
    <row r="19" spans="1:11" s="7" customFormat="1" ht="15" customHeight="1">
      <c r="A19" s="53">
        <v>2007</v>
      </c>
      <c r="B19" s="66">
        <v>11515</v>
      </c>
      <c r="C19" s="66">
        <v>11528</v>
      </c>
      <c r="D19" s="66">
        <v>9436</v>
      </c>
      <c r="E19" s="66">
        <v>9959</v>
      </c>
      <c r="F19" s="66">
        <v>15769</v>
      </c>
      <c r="G19" s="66">
        <v>10343</v>
      </c>
      <c r="H19" s="66">
        <v>13004</v>
      </c>
      <c r="I19" s="66">
        <v>11285</v>
      </c>
      <c r="J19" s="66">
        <v>11028</v>
      </c>
      <c r="K19" s="67" t="s">
        <v>5</v>
      </c>
    </row>
    <row r="20" spans="1:11" s="7" customFormat="1" ht="15" customHeight="1">
      <c r="A20" s="53">
        <v>2008</v>
      </c>
      <c r="B20" s="66">
        <v>11939</v>
      </c>
      <c r="C20" s="66">
        <v>11936</v>
      </c>
      <c r="D20" s="66">
        <v>9797</v>
      </c>
      <c r="E20" s="66">
        <v>10308</v>
      </c>
      <c r="F20" s="66">
        <v>16291</v>
      </c>
      <c r="G20" s="66">
        <v>10720</v>
      </c>
      <c r="H20" s="66">
        <v>13242</v>
      </c>
      <c r="I20" s="66">
        <v>11969</v>
      </c>
      <c r="J20" s="66">
        <v>11828</v>
      </c>
      <c r="K20" s="67" t="s">
        <v>5</v>
      </c>
    </row>
    <row r="21" spans="1:12" s="7" customFormat="1" ht="15" customHeight="1">
      <c r="A21" s="53">
        <v>2009</v>
      </c>
      <c r="B21" s="66">
        <v>11746</v>
      </c>
      <c r="C21" s="66">
        <v>11739</v>
      </c>
      <c r="D21" s="66">
        <v>9670</v>
      </c>
      <c r="E21" s="66">
        <v>10225</v>
      </c>
      <c r="F21" s="66">
        <v>15838</v>
      </c>
      <c r="G21" s="66">
        <v>10729</v>
      </c>
      <c r="H21" s="66">
        <v>12882</v>
      </c>
      <c r="I21" s="66">
        <v>11931</v>
      </c>
      <c r="J21" s="66">
        <v>11319</v>
      </c>
      <c r="K21" s="67" t="s">
        <v>5</v>
      </c>
      <c r="L21" s="18"/>
    </row>
    <row r="22" spans="1:12" s="7" customFormat="1" ht="15" customHeight="1">
      <c r="A22" s="12">
        <v>2010</v>
      </c>
      <c r="B22" s="68">
        <v>11954</v>
      </c>
      <c r="C22" s="68">
        <v>11966</v>
      </c>
      <c r="D22" s="68">
        <v>9835</v>
      </c>
      <c r="E22" s="68">
        <v>10345</v>
      </c>
      <c r="F22" s="68">
        <v>16401</v>
      </c>
      <c r="G22" s="68">
        <v>10666</v>
      </c>
      <c r="H22" s="68">
        <v>12361</v>
      </c>
      <c r="I22" s="68">
        <v>11997</v>
      </c>
      <c r="J22" s="68">
        <v>10956</v>
      </c>
      <c r="K22" s="69" t="s">
        <v>5</v>
      </c>
      <c r="L22" s="18"/>
    </row>
    <row r="23" spans="1:12" s="7" customFormat="1" ht="15" customHeight="1">
      <c r="A23" s="12">
        <v>2011</v>
      </c>
      <c r="B23" s="21">
        <v>11500</v>
      </c>
      <c r="C23" s="21">
        <v>11512</v>
      </c>
      <c r="D23" s="21">
        <v>9471</v>
      </c>
      <c r="E23" s="21">
        <v>9950</v>
      </c>
      <c r="F23" s="21">
        <v>15755</v>
      </c>
      <c r="G23" s="21">
        <v>10280</v>
      </c>
      <c r="H23" s="21">
        <v>11743</v>
      </c>
      <c r="I23" s="21">
        <v>11587</v>
      </c>
      <c r="J23" s="21">
        <v>10541</v>
      </c>
      <c r="K23" s="69" t="s">
        <v>5</v>
      </c>
      <c r="L23" s="18"/>
    </row>
    <row r="24" spans="1:12" s="7" customFormat="1" ht="15" customHeight="1">
      <c r="A24" s="12">
        <v>2012</v>
      </c>
      <c r="B24" s="21">
        <v>10995</v>
      </c>
      <c r="C24" s="21">
        <v>11007</v>
      </c>
      <c r="D24" s="21">
        <v>9087</v>
      </c>
      <c r="E24" s="21">
        <v>9604</v>
      </c>
      <c r="F24" s="21">
        <v>14909</v>
      </c>
      <c r="G24" s="21">
        <v>9796</v>
      </c>
      <c r="H24" s="21">
        <v>11448</v>
      </c>
      <c r="I24" s="21">
        <v>11015</v>
      </c>
      <c r="J24" s="21">
        <v>10193</v>
      </c>
      <c r="K24" s="69" t="s">
        <v>5</v>
      </c>
      <c r="L24" s="18"/>
    </row>
    <row r="25" spans="1:12" s="7" customFormat="1" ht="15" customHeight="1">
      <c r="A25" s="12">
        <v>2013</v>
      </c>
      <c r="B25" s="21">
        <v>11240</v>
      </c>
      <c r="C25" s="21">
        <v>11258</v>
      </c>
      <c r="D25" s="21">
        <v>9348</v>
      </c>
      <c r="E25" s="21">
        <v>9837</v>
      </c>
      <c r="F25" s="21">
        <v>15198</v>
      </c>
      <c r="G25" s="21">
        <v>9936</v>
      </c>
      <c r="H25" s="21">
        <v>11580</v>
      </c>
      <c r="I25" s="21">
        <v>11210</v>
      </c>
      <c r="J25" s="21">
        <v>10295</v>
      </c>
      <c r="K25" s="69" t="s">
        <v>5</v>
      </c>
      <c r="L25" s="18"/>
    </row>
    <row r="26" spans="1:12" s="7" customFormat="1" ht="15" customHeight="1">
      <c r="A26" s="12">
        <v>2014</v>
      </c>
      <c r="B26" s="21">
        <v>11370</v>
      </c>
      <c r="C26" s="21">
        <v>11398</v>
      </c>
      <c r="D26" s="21">
        <v>9590</v>
      </c>
      <c r="E26" s="21">
        <v>10006</v>
      </c>
      <c r="F26" s="21">
        <v>15064</v>
      </c>
      <c r="G26" s="21">
        <v>10203</v>
      </c>
      <c r="H26" s="21">
        <v>12124</v>
      </c>
      <c r="I26" s="21">
        <v>11285</v>
      </c>
      <c r="J26" s="21">
        <v>10288</v>
      </c>
      <c r="K26" s="69" t="s">
        <v>5</v>
      </c>
      <c r="L26" s="18"/>
    </row>
    <row r="27" spans="1:12" s="7" customFormat="1" ht="15" customHeight="1">
      <c r="A27" s="12">
        <v>2015</v>
      </c>
      <c r="B27" s="21">
        <v>11750</v>
      </c>
      <c r="C27" s="21">
        <v>11774</v>
      </c>
      <c r="D27" s="21">
        <v>10004</v>
      </c>
      <c r="E27" s="21">
        <v>10399</v>
      </c>
      <c r="F27" s="21">
        <v>15336</v>
      </c>
      <c r="G27" s="21">
        <v>10615</v>
      </c>
      <c r="H27" s="21">
        <v>12524</v>
      </c>
      <c r="I27" s="21">
        <v>11604</v>
      </c>
      <c r="J27" s="21">
        <v>10598</v>
      </c>
      <c r="K27" s="69" t="s">
        <v>5</v>
      </c>
      <c r="L27" s="18"/>
    </row>
    <row r="28" spans="1:22" s="7" customFormat="1" ht="15" customHeight="1" thickBot="1">
      <c r="A28" s="33">
        <v>2016</v>
      </c>
      <c r="B28" s="46">
        <v>12100</v>
      </c>
      <c r="C28" s="46">
        <v>12125</v>
      </c>
      <c r="D28" s="46">
        <v>10377</v>
      </c>
      <c r="E28" s="46">
        <v>10645</v>
      </c>
      <c r="F28" s="46">
        <v>15645</v>
      </c>
      <c r="G28" s="46">
        <v>11001</v>
      </c>
      <c r="H28" s="46">
        <v>13266</v>
      </c>
      <c r="I28" s="46">
        <v>12028</v>
      </c>
      <c r="J28" s="46">
        <v>10873</v>
      </c>
      <c r="K28" s="70" t="s">
        <v>5</v>
      </c>
      <c r="L28" s="18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ht="15" customHeight="1" thickTop="1"/>
    <row r="30" spans="2:11" ht="12.75">
      <c r="B30" s="68"/>
      <c r="C30" s="68"/>
      <c r="D30" s="68"/>
      <c r="E30" s="68"/>
      <c r="F30" s="68"/>
      <c r="G30" s="68"/>
      <c r="H30" s="68"/>
      <c r="I30" s="68"/>
      <c r="J30" s="68"/>
      <c r="K30" s="69"/>
    </row>
    <row r="31" spans="2:10" ht="12.75">
      <c r="B31" s="66"/>
      <c r="C31" s="66"/>
      <c r="D31" s="66"/>
      <c r="E31" s="66"/>
      <c r="F31" s="66"/>
      <c r="G31" s="66"/>
      <c r="H31" s="66"/>
      <c r="I31" s="66"/>
      <c r="J31" s="66"/>
    </row>
    <row r="41" spans="2:10" ht="12.75"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12636B"/>
  </sheetPr>
  <dimension ref="A1:V43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2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2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2" customHeight="1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45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52">
        <v>1995</v>
      </c>
      <c r="B7" s="66">
        <v>6381</v>
      </c>
      <c r="C7" s="66">
        <v>6383</v>
      </c>
      <c r="D7" s="66">
        <v>5666</v>
      </c>
      <c r="E7" s="66">
        <v>5970</v>
      </c>
      <c r="F7" s="66">
        <v>7730</v>
      </c>
      <c r="G7" s="66">
        <v>6151</v>
      </c>
      <c r="H7" s="66">
        <v>7020</v>
      </c>
      <c r="I7" s="66">
        <v>5461</v>
      </c>
      <c r="J7" s="66">
        <v>6643</v>
      </c>
      <c r="K7" s="58" t="s">
        <v>5</v>
      </c>
      <c r="M7" s="11"/>
    </row>
    <row r="8" spans="1:13" s="2" customFormat="1" ht="15" customHeight="1">
      <c r="A8" s="52">
        <v>1996</v>
      </c>
      <c r="B8" s="66">
        <v>6675</v>
      </c>
      <c r="C8" s="66">
        <v>6671</v>
      </c>
      <c r="D8" s="66">
        <v>5912</v>
      </c>
      <c r="E8" s="66">
        <v>6255</v>
      </c>
      <c r="F8" s="66">
        <v>8054</v>
      </c>
      <c r="G8" s="66">
        <v>6570</v>
      </c>
      <c r="H8" s="66">
        <v>7224</v>
      </c>
      <c r="I8" s="66">
        <v>5869</v>
      </c>
      <c r="J8" s="66">
        <v>6939</v>
      </c>
      <c r="K8" s="58" t="s">
        <v>5</v>
      </c>
      <c r="M8" s="11"/>
    </row>
    <row r="9" spans="1:13" s="2" customFormat="1" ht="15" customHeight="1">
      <c r="A9" s="52">
        <v>1997</v>
      </c>
      <c r="B9" s="66">
        <v>7034</v>
      </c>
      <c r="C9" s="66">
        <v>7021</v>
      </c>
      <c r="D9" s="66">
        <v>6156</v>
      </c>
      <c r="E9" s="66">
        <v>6378</v>
      </c>
      <c r="F9" s="66">
        <v>8749</v>
      </c>
      <c r="G9" s="66">
        <v>6897</v>
      </c>
      <c r="H9" s="66">
        <v>7654</v>
      </c>
      <c r="I9" s="66">
        <v>6300</v>
      </c>
      <c r="J9" s="66">
        <v>7438</v>
      </c>
      <c r="K9" s="58" t="s">
        <v>5</v>
      </c>
      <c r="M9" s="11"/>
    </row>
    <row r="10" spans="1:13" s="2" customFormat="1" ht="15" customHeight="1">
      <c r="A10" s="52">
        <v>1998</v>
      </c>
      <c r="B10" s="66">
        <v>7615</v>
      </c>
      <c r="C10" s="66">
        <v>7602</v>
      </c>
      <c r="D10" s="66">
        <v>6555</v>
      </c>
      <c r="E10" s="66">
        <v>6895</v>
      </c>
      <c r="F10" s="66">
        <v>9692</v>
      </c>
      <c r="G10" s="66">
        <v>7321</v>
      </c>
      <c r="H10" s="66">
        <v>8173</v>
      </c>
      <c r="I10" s="66">
        <v>6940</v>
      </c>
      <c r="J10" s="66">
        <v>7962</v>
      </c>
      <c r="K10" s="58" t="s">
        <v>5</v>
      </c>
      <c r="M10" s="11"/>
    </row>
    <row r="11" spans="1:13" s="2" customFormat="1" ht="15" customHeight="1">
      <c r="A11" s="52">
        <v>1999</v>
      </c>
      <c r="B11" s="66">
        <v>8076</v>
      </c>
      <c r="C11" s="66">
        <v>8063</v>
      </c>
      <c r="D11" s="66">
        <v>6901</v>
      </c>
      <c r="E11" s="66">
        <v>7395</v>
      </c>
      <c r="F11" s="66">
        <v>10326</v>
      </c>
      <c r="G11" s="66">
        <v>7555</v>
      </c>
      <c r="H11" s="66">
        <v>8736</v>
      </c>
      <c r="I11" s="66">
        <v>7469</v>
      </c>
      <c r="J11" s="66">
        <v>8324</v>
      </c>
      <c r="K11" s="58" t="s">
        <v>5</v>
      </c>
      <c r="M11" s="11"/>
    </row>
    <row r="12" spans="1:11" s="7" customFormat="1" ht="15" customHeight="1">
      <c r="A12" s="52">
        <v>2000</v>
      </c>
      <c r="B12" s="57">
        <v>8509</v>
      </c>
      <c r="C12" s="57">
        <v>8490</v>
      </c>
      <c r="D12" s="57">
        <v>7288</v>
      </c>
      <c r="E12" s="57">
        <v>7923</v>
      </c>
      <c r="F12" s="57">
        <v>10621</v>
      </c>
      <c r="G12" s="57">
        <v>8165</v>
      </c>
      <c r="H12" s="57">
        <v>9416</v>
      </c>
      <c r="I12" s="57">
        <v>8066</v>
      </c>
      <c r="J12" s="57">
        <v>8611</v>
      </c>
      <c r="K12" s="58" t="s">
        <v>5</v>
      </c>
    </row>
    <row r="13" spans="1:11" s="7" customFormat="1" ht="15" customHeight="1">
      <c r="A13" s="52">
        <v>2001</v>
      </c>
      <c r="B13" s="57">
        <v>8898</v>
      </c>
      <c r="C13" s="57">
        <v>8875</v>
      </c>
      <c r="D13" s="57">
        <v>7649</v>
      </c>
      <c r="E13" s="57">
        <v>8384</v>
      </c>
      <c r="F13" s="57">
        <v>10984</v>
      </c>
      <c r="G13" s="57">
        <v>8371</v>
      </c>
      <c r="H13" s="57">
        <v>9990</v>
      </c>
      <c r="I13" s="57">
        <v>8719</v>
      </c>
      <c r="J13" s="57">
        <v>9095</v>
      </c>
      <c r="K13" s="58" t="s">
        <v>5</v>
      </c>
    </row>
    <row r="14" spans="1:11" s="7" customFormat="1" ht="15" customHeight="1">
      <c r="A14" s="52">
        <v>2002</v>
      </c>
      <c r="B14" s="57">
        <v>9285</v>
      </c>
      <c r="C14" s="57">
        <v>9255</v>
      </c>
      <c r="D14" s="57">
        <v>7830</v>
      </c>
      <c r="E14" s="57">
        <v>8556</v>
      </c>
      <c r="F14" s="57">
        <v>11738</v>
      </c>
      <c r="G14" s="57">
        <v>9007</v>
      </c>
      <c r="H14" s="57">
        <v>10334</v>
      </c>
      <c r="I14" s="57">
        <v>9112</v>
      </c>
      <c r="J14" s="57">
        <v>9938</v>
      </c>
      <c r="K14" s="58" t="s">
        <v>5</v>
      </c>
    </row>
    <row r="15" spans="1:11" s="7" customFormat="1" ht="15" customHeight="1">
      <c r="A15" s="52">
        <v>2003</v>
      </c>
      <c r="B15" s="57">
        <v>9500</v>
      </c>
      <c r="C15" s="57">
        <v>9473</v>
      </c>
      <c r="D15" s="57">
        <v>7941</v>
      </c>
      <c r="E15" s="57">
        <v>8802</v>
      </c>
      <c r="F15" s="57">
        <v>12050</v>
      </c>
      <c r="G15" s="57">
        <v>9193</v>
      </c>
      <c r="H15" s="57">
        <v>10676</v>
      </c>
      <c r="I15" s="57">
        <v>9280</v>
      </c>
      <c r="J15" s="57">
        <v>10217</v>
      </c>
      <c r="K15" s="58" t="s">
        <v>5</v>
      </c>
    </row>
    <row r="16" spans="1:11" s="7" customFormat="1" ht="15" customHeight="1">
      <c r="A16" s="52">
        <v>2004</v>
      </c>
      <c r="B16" s="57">
        <v>9932</v>
      </c>
      <c r="C16" s="57">
        <v>9899</v>
      </c>
      <c r="D16" s="57">
        <v>8314</v>
      </c>
      <c r="E16" s="57">
        <v>9146</v>
      </c>
      <c r="F16" s="57">
        <v>12611</v>
      </c>
      <c r="G16" s="57">
        <v>9666</v>
      </c>
      <c r="H16" s="57">
        <v>10974</v>
      </c>
      <c r="I16" s="57">
        <v>9813</v>
      </c>
      <c r="J16" s="57">
        <v>10868</v>
      </c>
      <c r="K16" s="58" t="s">
        <v>5</v>
      </c>
    </row>
    <row r="17" spans="1:11" s="7" customFormat="1" ht="15" customHeight="1">
      <c r="A17" s="52">
        <v>2005</v>
      </c>
      <c r="B17" s="57">
        <v>10395</v>
      </c>
      <c r="C17" s="57">
        <v>10368</v>
      </c>
      <c r="D17" s="57">
        <v>8682</v>
      </c>
      <c r="E17" s="57">
        <v>9544</v>
      </c>
      <c r="F17" s="57">
        <v>13321</v>
      </c>
      <c r="G17" s="57">
        <v>9913</v>
      </c>
      <c r="H17" s="57">
        <v>11483</v>
      </c>
      <c r="I17" s="57">
        <v>10440</v>
      </c>
      <c r="J17" s="57">
        <v>11025</v>
      </c>
      <c r="K17" s="58" t="s">
        <v>5</v>
      </c>
    </row>
    <row r="18" spans="1:11" s="7" customFormat="1" ht="15" customHeight="1">
      <c r="A18" s="53">
        <v>2006</v>
      </c>
      <c r="B18" s="57">
        <v>10793</v>
      </c>
      <c r="C18" s="57">
        <v>10760</v>
      </c>
      <c r="D18" s="57">
        <v>9074</v>
      </c>
      <c r="E18" s="57">
        <v>9968</v>
      </c>
      <c r="F18" s="57">
        <v>13625</v>
      </c>
      <c r="G18" s="57">
        <v>10366</v>
      </c>
      <c r="H18" s="57">
        <v>12042</v>
      </c>
      <c r="I18" s="57">
        <v>11132</v>
      </c>
      <c r="J18" s="57">
        <v>11431</v>
      </c>
      <c r="K18" s="58" t="s">
        <v>5</v>
      </c>
    </row>
    <row r="19" spans="1:11" s="7" customFormat="1" ht="15" customHeight="1">
      <c r="A19" s="53">
        <v>2007</v>
      </c>
      <c r="B19" s="57">
        <v>11290</v>
      </c>
      <c r="C19" s="57">
        <v>11276</v>
      </c>
      <c r="D19" s="57">
        <v>9561</v>
      </c>
      <c r="E19" s="57">
        <v>10391</v>
      </c>
      <c r="F19" s="57">
        <v>14306</v>
      </c>
      <c r="G19" s="57">
        <v>10686</v>
      </c>
      <c r="H19" s="57">
        <v>12481</v>
      </c>
      <c r="I19" s="57">
        <v>11425</v>
      </c>
      <c r="J19" s="57">
        <v>11475</v>
      </c>
      <c r="K19" s="58" t="s">
        <v>5</v>
      </c>
    </row>
    <row r="20" spans="1:11" s="7" customFormat="1" ht="15" customHeight="1">
      <c r="A20" s="53">
        <v>2008</v>
      </c>
      <c r="B20" s="32">
        <v>11722</v>
      </c>
      <c r="C20" s="32">
        <v>11689</v>
      </c>
      <c r="D20" s="32">
        <v>9923</v>
      </c>
      <c r="E20" s="32">
        <v>10751</v>
      </c>
      <c r="F20" s="32">
        <v>14838</v>
      </c>
      <c r="G20" s="32">
        <v>11099</v>
      </c>
      <c r="H20" s="32">
        <v>12712</v>
      </c>
      <c r="I20" s="32">
        <v>12137</v>
      </c>
      <c r="J20" s="32">
        <v>12403</v>
      </c>
      <c r="K20" s="58" t="s">
        <v>5</v>
      </c>
    </row>
    <row r="21" spans="1:11" s="7" customFormat="1" ht="15" customHeight="1">
      <c r="A21" s="53">
        <v>2009</v>
      </c>
      <c r="B21" s="32">
        <v>11657</v>
      </c>
      <c r="C21" s="32">
        <v>11628</v>
      </c>
      <c r="D21" s="32">
        <v>9912</v>
      </c>
      <c r="E21" s="32">
        <v>10726</v>
      </c>
      <c r="F21" s="32">
        <v>14583</v>
      </c>
      <c r="G21" s="32">
        <v>11289</v>
      </c>
      <c r="H21" s="32">
        <v>12675</v>
      </c>
      <c r="I21" s="32">
        <v>12118</v>
      </c>
      <c r="J21" s="32">
        <v>11847</v>
      </c>
      <c r="K21" s="58" t="s">
        <v>5</v>
      </c>
    </row>
    <row r="22" spans="1:11" s="7" customFormat="1" ht="15" customHeight="1">
      <c r="A22" s="12">
        <v>2010</v>
      </c>
      <c r="B22" s="32">
        <v>12001</v>
      </c>
      <c r="C22" s="32">
        <v>11989</v>
      </c>
      <c r="D22" s="32">
        <v>10193</v>
      </c>
      <c r="E22" s="32">
        <v>10967</v>
      </c>
      <c r="F22" s="32">
        <v>15322</v>
      </c>
      <c r="G22" s="32">
        <v>11308</v>
      </c>
      <c r="H22" s="32">
        <v>12365</v>
      </c>
      <c r="I22" s="32">
        <v>12249</v>
      </c>
      <c r="J22" s="32">
        <v>11734</v>
      </c>
      <c r="K22" s="24" t="s">
        <v>5</v>
      </c>
    </row>
    <row r="23" spans="1:11" s="7" customFormat="1" ht="15" customHeight="1">
      <c r="A23" s="12">
        <v>2011</v>
      </c>
      <c r="B23" s="21">
        <v>11531</v>
      </c>
      <c r="C23" s="21">
        <v>11514</v>
      </c>
      <c r="D23" s="21">
        <v>9797</v>
      </c>
      <c r="E23" s="21">
        <v>10554</v>
      </c>
      <c r="F23" s="21">
        <v>14679</v>
      </c>
      <c r="G23" s="21">
        <v>10873</v>
      </c>
      <c r="H23" s="21">
        <v>11749</v>
      </c>
      <c r="I23" s="21">
        <v>11912</v>
      </c>
      <c r="J23" s="21">
        <v>11413</v>
      </c>
      <c r="K23" s="24" t="s">
        <v>5</v>
      </c>
    </row>
    <row r="24" spans="1:11" s="7" customFormat="1" ht="15" customHeight="1">
      <c r="A24" s="12">
        <v>2012</v>
      </c>
      <c r="B24" s="21">
        <v>11176</v>
      </c>
      <c r="C24" s="21">
        <v>11168</v>
      </c>
      <c r="D24" s="21">
        <v>9555</v>
      </c>
      <c r="E24" s="21">
        <v>10413</v>
      </c>
      <c r="F24" s="21">
        <v>13983</v>
      </c>
      <c r="G24" s="21">
        <v>10497</v>
      </c>
      <c r="H24" s="21">
        <v>11676</v>
      </c>
      <c r="I24" s="21">
        <v>11216</v>
      </c>
      <c r="J24" s="21">
        <v>11163</v>
      </c>
      <c r="K24" s="69" t="s">
        <v>5</v>
      </c>
    </row>
    <row r="25" spans="1:11" s="7" customFormat="1" ht="15" customHeight="1">
      <c r="A25" s="12">
        <v>2013</v>
      </c>
      <c r="B25" s="21">
        <v>11208</v>
      </c>
      <c r="C25" s="21">
        <v>11206</v>
      </c>
      <c r="D25" s="21">
        <v>9613</v>
      </c>
      <c r="E25" s="21">
        <v>10446</v>
      </c>
      <c r="F25" s="21">
        <v>14047</v>
      </c>
      <c r="G25" s="21">
        <v>10407</v>
      </c>
      <c r="H25" s="21">
        <v>11572</v>
      </c>
      <c r="I25" s="21">
        <v>11220</v>
      </c>
      <c r="J25" s="21">
        <v>11002</v>
      </c>
      <c r="K25" s="69" t="s">
        <v>5</v>
      </c>
    </row>
    <row r="26" spans="1:11" s="7" customFormat="1" ht="15" customHeight="1">
      <c r="A26" s="12">
        <v>2014</v>
      </c>
      <c r="B26" s="21">
        <v>11225</v>
      </c>
      <c r="C26" s="21">
        <v>11228</v>
      </c>
      <c r="D26" s="21">
        <v>9741</v>
      </c>
      <c r="E26" s="21">
        <v>10464</v>
      </c>
      <c r="F26" s="21">
        <v>13806</v>
      </c>
      <c r="G26" s="21">
        <v>10642</v>
      </c>
      <c r="H26" s="21">
        <v>11987</v>
      </c>
      <c r="I26" s="21">
        <v>11303</v>
      </c>
      <c r="J26" s="21">
        <v>10926</v>
      </c>
      <c r="K26" s="69" t="s">
        <v>5</v>
      </c>
    </row>
    <row r="27" spans="1:11" s="7" customFormat="1" ht="15" customHeight="1">
      <c r="A27" s="12">
        <v>2015</v>
      </c>
      <c r="B27" s="21">
        <v>11658</v>
      </c>
      <c r="C27" s="21">
        <v>11655</v>
      </c>
      <c r="D27" s="21">
        <v>10160</v>
      </c>
      <c r="E27" s="21">
        <v>10963</v>
      </c>
      <c r="F27" s="21">
        <v>14176</v>
      </c>
      <c r="G27" s="21">
        <v>11082</v>
      </c>
      <c r="H27" s="21">
        <v>12325</v>
      </c>
      <c r="I27" s="21">
        <v>11806</v>
      </c>
      <c r="J27" s="21">
        <v>11312</v>
      </c>
      <c r="K27" s="69" t="s">
        <v>5</v>
      </c>
    </row>
    <row r="28" spans="1:22" s="7" customFormat="1" ht="15" customHeight="1" thickBot="1">
      <c r="A28" s="33">
        <v>2016</v>
      </c>
      <c r="B28" s="46">
        <v>12066</v>
      </c>
      <c r="C28" s="46">
        <v>12056</v>
      </c>
      <c r="D28" s="46">
        <v>10595</v>
      </c>
      <c r="E28" s="46">
        <v>11279</v>
      </c>
      <c r="F28" s="46">
        <v>14518</v>
      </c>
      <c r="G28" s="46">
        <v>11533</v>
      </c>
      <c r="H28" s="46">
        <v>13046</v>
      </c>
      <c r="I28" s="46">
        <v>12446</v>
      </c>
      <c r="J28" s="46">
        <v>11747</v>
      </c>
      <c r="K28" s="70" t="s">
        <v>5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ht="15" customHeight="1" thickTop="1"/>
    <row r="30" spans="2:10" ht="12.75">
      <c r="B30" s="66"/>
      <c r="C30" s="66"/>
      <c r="D30" s="66"/>
      <c r="E30" s="66"/>
      <c r="F30" s="66"/>
      <c r="G30" s="66"/>
      <c r="H30" s="66"/>
      <c r="I30" s="66"/>
      <c r="J30" s="66"/>
    </row>
    <row r="43" spans="2:11" ht="12.75">
      <c r="B43" s="77"/>
      <c r="C43" s="77"/>
      <c r="D43" s="77"/>
      <c r="E43" s="77"/>
      <c r="F43" s="77"/>
      <c r="G43" s="77"/>
      <c r="H43" s="77"/>
      <c r="I43" s="77"/>
      <c r="J43" s="77"/>
      <c r="K43" s="77"/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12636B"/>
  </sheetPr>
  <dimension ref="A1:Y34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107"/>
      <c r="B4" s="108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42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5">
        <v>100</v>
      </c>
      <c r="C7" s="25">
        <v>100.8</v>
      </c>
      <c r="D7" s="25">
        <v>84</v>
      </c>
      <c r="E7" s="25">
        <v>85</v>
      </c>
      <c r="F7" s="25">
        <v>140.9</v>
      </c>
      <c r="G7" s="25">
        <v>92.2</v>
      </c>
      <c r="H7" s="25">
        <v>102.2</v>
      </c>
      <c r="I7" s="25">
        <v>78.5</v>
      </c>
      <c r="J7" s="25">
        <v>81.3</v>
      </c>
      <c r="K7" s="24" t="s">
        <v>5</v>
      </c>
      <c r="M7" s="11"/>
    </row>
    <row r="8" spans="1:13" s="2" customFormat="1" ht="15" customHeight="1">
      <c r="A8" s="12">
        <v>1996</v>
      </c>
      <c r="B8" s="25">
        <v>100</v>
      </c>
      <c r="C8" s="25">
        <v>100.8</v>
      </c>
      <c r="D8" s="25">
        <v>84</v>
      </c>
      <c r="E8" s="25">
        <v>85.1</v>
      </c>
      <c r="F8" s="25">
        <v>140.8</v>
      </c>
      <c r="G8" s="25">
        <v>92.4</v>
      </c>
      <c r="H8" s="25">
        <v>100.4</v>
      </c>
      <c r="I8" s="25">
        <v>78.3</v>
      </c>
      <c r="J8" s="25">
        <v>81.7</v>
      </c>
      <c r="K8" s="24" t="s">
        <v>5</v>
      </c>
      <c r="M8" s="11"/>
    </row>
    <row r="9" spans="1:13" s="2" customFormat="1" ht="15" customHeight="1">
      <c r="A9" s="12">
        <v>1997</v>
      </c>
      <c r="B9" s="25">
        <v>100</v>
      </c>
      <c r="C9" s="25">
        <v>100.8</v>
      </c>
      <c r="D9" s="25">
        <v>82.8</v>
      </c>
      <c r="E9" s="25">
        <v>84.3</v>
      </c>
      <c r="F9" s="25">
        <v>142.8</v>
      </c>
      <c r="G9" s="25">
        <v>93.4</v>
      </c>
      <c r="H9" s="25">
        <v>100.3</v>
      </c>
      <c r="I9" s="25">
        <v>77.7</v>
      </c>
      <c r="J9" s="25">
        <v>82.7</v>
      </c>
      <c r="K9" s="24" t="s">
        <v>5</v>
      </c>
      <c r="M9" s="11"/>
    </row>
    <row r="10" spans="1:13" s="2" customFormat="1" ht="15" customHeight="1">
      <c r="A10" s="12">
        <v>1998</v>
      </c>
      <c r="B10" s="25">
        <v>100</v>
      </c>
      <c r="C10" s="25">
        <v>100.7</v>
      </c>
      <c r="D10" s="25">
        <v>81.9</v>
      </c>
      <c r="E10" s="25">
        <v>84.3</v>
      </c>
      <c r="F10" s="25">
        <v>144.3</v>
      </c>
      <c r="G10" s="25">
        <v>91.3</v>
      </c>
      <c r="H10" s="25">
        <v>100.1</v>
      </c>
      <c r="I10" s="25">
        <v>78.8</v>
      </c>
      <c r="J10" s="25">
        <v>85.8</v>
      </c>
      <c r="K10" s="24" t="s">
        <v>5</v>
      </c>
      <c r="M10" s="11"/>
    </row>
    <row r="11" spans="1:13" s="2" customFormat="1" ht="15" customHeight="1">
      <c r="A11" s="12">
        <v>1999</v>
      </c>
      <c r="B11" s="25">
        <v>100</v>
      </c>
      <c r="C11" s="25">
        <v>100.6</v>
      </c>
      <c r="D11" s="25">
        <v>81.4</v>
      </c>
      <c r="E11" s="25">
        <v>85.2</v>
      </c>
      <c r="F11" s="25">
        <v>144.5</v>
      </c>
      <c r="G11" s="25">
        <v>88.5</v>
      </c>
      <c r="H11" s="25">
        <v>101</v>
      </c>
      <c r="I11" s="25">
        <v>81.3</v>
      </c>
      <c r="J11" s="25">
        <v>87.6</v>
      </c>
      <c r="K11" s="24" t="s">
        <v>5</v>
      </c>
      <c r="M11" s="11"/>
    </row>
    <row r="12" spans="1:11" s="19" customFormat="1" ht="15" customHeight="1">
      <c r="A12" s="12">
        <v>2000</v>
      </c>
      <c r="B12" s="25">
        <v>100</v>
      </c>
      <c r="C12" s="25">
        <v>100.5</v>
      </c>
      <c r="D12" s="25">
        <v>80.3</v>
      </c>
      <c r="E12" s="25">
        <v>85.5</v>
      </c>
      <c r="F12" s="25">
        <v>143.9</v>
      </c>
      <c r="G12" s="25">
        <v>92.4</v>
      </c>
      <c r="H12" s="25">
        <v>102.5</v>
      </c>
      <c r="I12" s="25">
        <v>80.7</v>
      </c>
      <c r="J12" s="25">
        <v>89.3</v>
      </c>
      <c r="K12" s="24" t="s">
        <v>5</v>
      </c>
    </row>
    <row r="13" spans="1:11" s="19" customFormat="1" ht="15" customHeight="1">
      <c r="A13" s="12">
        <v>2001</v>
      </c>
      <c r="B13" s="25">
        <v>100</v>
      </c>
      <c r="C13" s="25">
        <v>100.5</v>
      </c>
      <c r="D13" s="25">
        <v>81.2</v>
      </c>
      <c r="E13" s="25">
        <v>85.3</v>
      </c>
      <c r="F13" s="25">
        <v>142.8</v>
      </c>
      <c r="G13" s="25">
        <v>91.3</v>
      </c>
      <c r="H13" s="25">
        <v>104.2</v>
      </c>
      <c r="I13" s="25">
        <v>84.1</v>
      </c>
      <c r="J13" s="25">
        <v>87.3</v>
      </c>
      <c r="K13" s="24" t="s">
        <v>5</v>
      </c>
    </row>
    <row r="14" spans="1:11" s="19" customFormat="1" ht="15" customHeight="1">
      <c r="A14" s="12">
        <v>2002</v>
      </c>
      <c r="B14" s="25">
        <v>100</v>
      </c>
      <c r="C14" s="25">
        <v>100.3</v>
      </c>
      <c r="D14" s="25">
        <v>80.4</v>
      </c>
      <c r="E14" s="25">
        <v>84.7</v>
      </c>
      <c r="F14" s="25">
        <v>143.6</v>
      </c>
      <c r="G14" s="25">
        <v>90.7</v>
      </c>
      <c r="H14" s="25">
        <v>104.8</v>
      </c>
      <c r="I14" s="25">
        <v>86.3</v>
      </c>
      <c r="J14" s="25">
        <v>94.1</v>
      </c>
      <c r="K14" s="24" t="s">
        <v>5</v>
      </c>
    </row>
    <row r="15" spans="1:11" s="19" customFormat="1" ht="15" customHeight="1">
      <c r="A15" s="12">
        <v>2003</v>
      </c>
      <c r="B15" s="25">
        <v>100</v>
      </c>
      <c r="C15" s="25">
        <v>100.3</v>
      </c>
      <c r="D15" s="25">
        <v>79</v>
      </c>
      <c r="E15" s="25">
        <v>85.8</v>
      </c>
      <c r="F15" s="25">
        <v>143.4</v>
      </c>
      <c r="G15" s="25">
        <v>92.3</v>
      </c>
      <c r="H15" s="25">
        <v>106.5</v>
      </c>
      <c r="I15" s="25">
        <v>87.6</v>
      </c>
      <c r="J15" s="25">
        <v>95.6</v>
      </c>
      <c r="K15" s="24" t="s">
        <v>5</v>
      </c>
    </row>
    <row r="16" spans="1:11" s="19" customFormat="1" ht="15" customHeight="1">
      <c r="A16" s="12">
        <v>2004</v>
      </c>
      <c r="B16" s="25">
        <v>100</v>
      </c>
      <c r="C16" s="25">
        <v>100.2</v>
      </c>
      <c r="D16" s="25">
        <v>78.2</v>
      </c>
      <c r="E16" s="25">
        <v>85.8</v>
      </c>
      <c r="F16" s="25">
        <v>144.2</v>
      </c>
      <c r="G16" s="25">
        <v>92.5</v>
      </c>
      <c r="H16" s="25">
        <v>105</v>
      </c>
      <c r="I16" s="25">
        <v>87.3</v>
      </c>
      <c r="J16" s="25">
        <v>98.9</v>
      </c>
      <c r="K16" s="24" t="s">
        <v>5</v>
      </c>
    </row>
    <row r="17" spans="1:11" s="7" customFormat="1" ht="15" customHeight="1">
      <c r="A17" s="12">
        <v>2005</v>
      </c>
      <c r="B17" s="25">
        <v>100</v>
      </c>
      <c r="C17" s="25">
        <v>100.2</v>
      </c>
      <c r="D17" s="25">
        <v>78.7</v>
      </c>
      <c r="E17" s="25">
        <v>85.1</v>
      </c>
      <c r="F17" s="25">
        <v>143.7</v>
      </c>
      <c r="G17" s="25">
        <v>91.9</v>
      </c>
      <c r="H17" s="25">
        <v>106</v>
      </c>
      <c r="I17" s="25">
        <v>88.3</v>
      </c>
      <c r="J17" s="25">
        <v>100</v>
      </c>
      <c r="K17" s="24" t="s">
        <v>5</v>
      </c>
    </row>
    <row r="18" spans="1:11" s="7" customFormat="1" ht="15" customHeight="1">
      <c r="A18" s="12">
        <v>2006</v>
      </c>
      <c r="B18" s="25">
        <v>100</v>
      </c>
      <c r="C18" s="25">
        <v>100.2</v>
      </c>
      <c r="D18" s="25">
        <v>78.8</v>
      </c>
      <c r="E18" s="25">
        <v>85.3</v>
      </c>
      <c r="F18" s="25">
        <v>142.9</v>
      </c>
      <c r="G18" s="25">
        <v>93.5</v>
      </c>
      <c r="H18" s="25">
        <v>106.4</v>
      </c>
      <c r="I18" s="25">
        <v>88.5</v>
      </c>
      <c r="J18" s="25">
        <v>99.9</v>
      </c>
      <c r="K18" s="24" t="s">
        <v>5</v>
      </c>
    </row>
    <row r="19" spans="1:11" s="7" customFormat="1" ht="15" customHeight="1">
      <c r="A19" s="12">
        <v>2007</v>
      </c>
      <c r="B19" s="25">
        <v>100</v>
      </c>
      <c r="C19" s="25">
        <v>100.3</v>
      </c>
      <c r="D19" s="25">
        <v>79.5</v>
      </c>
      <c r="E19" s="25">
        <v>85</v>
      </c>
      <c r="F19" s="25">
        <v>142.4</v>
      </c>
      <c r="G19" s="25">
        <v>92.4</v>
      </c>
      <c r="H19" s="25">
        <v>106.5</v>
      </c>
      <c r="I19" s="25">
        <v>88</v>
      </c>
      <c r="J19" s="25">
        <v>98.6</v>
      </c>
      <c r="K19" s="24" t="s">
        <v>5</v>
      </c>
    </row>
    <row r="20" spans="1:11" s="7" customFormat="1" ht="15" customHeight="1">
      <c r="A20" s="12">
        <v>2008</v>
      </c>
      <c r="B20" s="25">
        <v>100</v>
      </c>
      <c r="C20" s="25">
        <v>100.2</v>
      </c>
      <c r="D20" s="25">
        <v>80.1</v>
      </c>
      <c r="E20" s="25">
        <v>83.7</v>
      </c>
      <c r="F20" s="25">
        <v>142.6</v>
      </c>
      <c r="G20" s="25">
        <v>90.8</v>
      </c>
      <c r="H20" s="25">
        <v>105.9</v>
      </c>
      <c r="I20" s="25">
        <v>90</v>
      </c>
      <c r="J20" s="25">
        <v>99.4</v>
      </c>
      <c r="K20" s="24" t="s">
        <v>5</v>
      </c>
    </row>
    <row r="21" spans="1:11" s="7" customFormat="1" ht="15" customHeight="1">
      <c r="A21" s="12">
        <v>2009</v>
      </c>
      <c r="B21" s="25">
        <v>100</v>
      </c>
      <c r="C21" s="25">
        <v>100.2</v>
      </c>
      <c r="D21" s="25">
        <v>79.9</v>
      </c>
      <c r="E21" s="25">
        <v>84.8</v>
      </c>
      <c r="F21" s="25">
        <v>142.5</v>
      </c>
      <c r="G21" s="25">
        <v>89.5</v>
      </c>
      <c r="H21" s="25">
        <v>101.3</v>
      </c>
      <c r="I21" s="25">
        <v>91</v>
      </c>
      <c r="J21" s="25">
        <v>98.2</v>
      </c>
      <c r="K21" s="24" t="s">
        <v>5</v>
      </c>
    </row>
    <row r="22" spans="1:11" s="7" customFormat="1" ht="15" customHeight="1">
      <c r="A22" s="12">
        <v>2010</v>
      </c>
      <c r="B22" s="28">
        <v>100</v>
      </c>
      <c r="C22" s="28">
        <v>100.2</v>
      </c>
      <c r="D22" s="28">
        <v>80.8</v>
      </c>
      <c r="E22" s="28">
        <v>84.7</v>
      </c>
      <c r="F22" s="28">
        <v>141.2</v>
      </c>
      <c r="G22" s="28">
        <v>91.2</v>
      </c>
      <c r="H22" s="28">
        <v>98.8</v>
      </c>
      <c r="I22" s="28">
        <v>91.3</v>
      </c>
      <c r="J22" s="28">
        <v>97</v>
      </c>
      <c r="K22" s="24" t="s">
        <v>5</v>
      </c>
    </row>
    <row r="23" spans="1:11" s="7" customFormat="1" ht="15" customHeight="1">
      <c r="A23" s="12">
        <v>2011</v>
      </c>
      <c r="B23" s="28">
        <v>100</v>
      </c>
      <c r="C23" s="28">
        <v>100.2</v>
      </c>
      <c r="D23" s="28">
        <v>81.2</v>
      </c>
      <c r="E23" s="28">
        <v>84.9</v>
      </c>
      <c r="F23" s="28">
        <v>140.2</v>
      </c>
      <c r="G23" s="28">
        <v>91.3</v>
      </c>
      <c r="H23" s="28">
        <v>98.1</v>
      </c>
      <c r="I23" s="28">
        <v>91.2</v>
      </c>
      <c r="J23" s="28">
        <v>98.4</v>
      </c>
      <c r="K23" s="24" t="s">
        <v>5</v>
      </c>
    </row>
    <row r="24" spans="1:11" s="7" customFormat="1" ht="15" customHeight="1">
      <c r="A24" s="12">
        <v>2012</v>
      </c>
      <c r="B24" s="28">
        <v>100</v>
      </c>
      <c r="C24" s="28">
        <v>100.3</v>
      </c>
      <c r="D24" s="28">
        <v>82.4</v>
      </c>
      <c r="E24" s="28">
        <v>86.1</v>
      </c>
      <c r="F24" s="28">
        <v>137.8</v>
      </c>
      <c r="G24" s="28">
        <v>90.8</v>
      </c>
      <c r="H24" s="28">
        <v>100.1</v>
      </c>
      <c r="I24" s="28">
        <v>91.1</v>
      </c>
      <c r="J24" s="28">
        <v>94.1</v>
      </c>
      <c r="K24" s="24" t="s">
        <v>5</v>
      </c>
    </row>
    <row r="25" spans="1:11" s="7" customFormat="1" ht="15" customHeight="1">
      <c r="A25" s="12">
        <v>2013</v>
      </c>
      <c r="B25" s="28">
        <v>100</v>
      </c>
      <c r="C25" s="28">
        <v>100.3</v>
      </c>
      <c r="D25" s="28">
        <v>83</v>
      </c>
      <c r="E25" s="28">
        <v>86.3</v>
      </c>
      <c r="F25" s="28">
        <v>137.1</v>
      </c>
      <c r="G25" s="28">
        <v>89.7</v>
      </c>
      <c r="H25" s="28">
        <v>99.6</v>
      </c>
      <c r="I25" s="28">
        <v>90.9</v>
      </c>
      <c r="J25" s="28">
        <v>94.4</v>
      </c>
      <c r="K25" s="24" t="s">
        <v>5</v>
      </c>
    </row>
    <row r="26" spans="1:11" s="7" customFormat="1" ht="15" customHeight="1">
      <c r="A26" s="12">
        <v>2014</v>
      </c>
      <c r="B26" s="28">
        <v>100</v>
      </c>
      <c r="C26" s="28">
        <v>100.3</v>
      </c>
      <c r="D26" s="28">
        <v>84</v>
      </c>
      <c r="E26" s="28">
        <v>86.3</v>
      </c>
      <c r="F26" s="28">
        <v>135.2</v>
      </c>
      <c r="G26" s="28">
        <v>90.4</v>
      </c>
      <c r="H26" s="28">
        <v>102</v>
      </c>
      <c r="I26" s="28">
        <v>90.2</v>
      </c>
      <c r="J26" s="28">
        <v>95.3</v>
      </c>
      <c r="K26" s="24" t="s">
        <v>5</v>
      </c>
    </row>
    <row r="27" spans="1:22" s="7" customFormat="1" ht="15" customHeight="1">
      <c r="A27" s="12">
        <v>2015</v>
      </c>
      <c r="B27" s="28">
        <v>100</v>
      </c>
      <c r="C27" s="100">
        <v>100.3</v>
      </c>
      <c r="D27" s="28">
        <v>84.1</v>
      </c>
      <c r="E27" s="28">
        <v>87.2</v>
      </c>
      <c r="F27" s="28">
        <v>132.8</v>
      </c>
      <c r="G27" s="28">
        <v>94.4</v>
      </c>
      <c r="H27" s="28">
        <v>103</v>
      </c>
      <c r="I27" s="28">
        <v>89.7</v>
      </c>
      <c r="J27" s="28">
        <v>94.8</v>
      </c>
      <c r="K27" s="24" t="s">
        <v>5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7" customFormat="1" ht="15" customHeight="1">
      <c r="A28" s="12">
        <v>2016</v>
      </c>
      <c r="B28" s="110">
        <v>100</v>
      </c>
      <c r="C28" s="111">
        <v>100.3</v>
      </c>
      <c r="D28" s="112">
        <v>84.8</v>
      </c>
      <c r="E28" s="112">
        <v>87</v>
      </c>
      <c r="F28" s="112">
        <v>131.6</v>
      </c>
      <c r="G28" s="112">
        <v>93.1</v>
      </c>
      <c r="H28" s="112">
        <v>106.6</v>
      </c>
      <c r="I28" s="112">
        <v>89.3</v>
      </c>
      <c r="J28" s="112">
        <v>95.3</v>
      </c>
      <c r="K28" s="94" t="s">
        <v>5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s="7" customFormat="1" ht="15" customHeight="1" thickBot="1">
      <c r="A29" s="33" t="s">
        <v>63</v>
      </c>
      <c r="B29" s="75">
        <v>100</v>
      </c>
      <c r="C29" s="101">
        <v>100.3</v>
      </c>
      <c r="D29" s="75">
        <v>84.6</v>
      </c>
      <c r="E29" s="75">
        <v>86.9</v>
      </c>
      <c r="F29" s="75">
        <v>131</v>
      </c>
      <c r="G29" s="75">
        <v>94.3</v>
      </c>
      <c r="H29" s="75">
        <v>108.3</v>
      </c>
      <c r="I29" s="75">
        <v>89.3</v>
      </c>
      <c r="J29" s="75">
        <v>95.8</v>
      </c>
      <c r="K29" s="64" t="s">
        <v>5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ht="13.5" thickTop="1"/>
    <row r="31" spans="3:25" ht="12.75">
      <c r="C31" s="65"/>
      <c r="D31" s="65"/>
      <c r="E31" s="65"/>
      <c r="F31" s="65"/>
      <c r="G31" s="65"/>
      <c r="H31" s="92"/>
      <c r="I31" s="92"/>
      <c r="J31" s="93"/>
      <c r="K31" s="91"/>
      <c r="L31" s="79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3:25" ht="12.75">
      <c r="C32" s="65"/>
      <c r="D32" s="65"/>
      <c r="E32" s="65"/>
      <c r="F32" s="65"/>
      <c r="G32" s="92"/>
      <c r="H32" s="92"/>
      <c r="I32" s="92"/>
      <c r="J32" s="92"/>
      <c r="M32" s="79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4:25" ht="12.75"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4:25" ht="12.75"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</sheetData>
  <sheetProtection/>
  <mergeCells count="3">
    <mergeCell ref="A1:K1"/>
    <mergeCell ref="A2:K2"/>
    <mergeCell ref="A3:K3"/>
  </mergeCells>
  <conditionalFormatting sqref="N27:N29">
    <cfRule type="cellIs" priority="1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12636B"/>
  </sheetPr>
  <dimension ref="A1:V34"/>
  <sheetViews>
    <sheetView showGridLines="0" zoomScalePageLayoutView="0" workbookViewId="0" topLeftCell="A1">
      <selection activeCell="B31" sqref="B3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107"/>
      <c r="B4" s="108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42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5">
        <f>+ROUND('Quadro 10'!B7/'Quadro 10'!$B7*100,1)</f>
        <v>100</v>
      </c>
      <c r="C7" s="25">
        <f>+ROUND('Quadro 10'!C7/'Quadro 10'!$B7*100,1)</f>
        <v>100.6</v>
      </c>
      <c r="D7" s="25">
        <f>+ROUND('Quadro 10'!D7/'Quadro 10'!$B7*100,1)</f>
        <v>84.6</v>
      </c>
      <c r="E7" s="25">
        <f>+ROUND('Quadro 10'!E7/'Quadro 10'!$B7*100,1)</f>
        <v>83.3</v>
      </c>
      <c r="F7" s="25">
        <f>+ROUND('Quadro 10'!F7/'Quadro 10'!$B7*100,1)</f>
        <v>132.4</v>
      </c>
      <c r="G7" s="25">
        <f>+ROUND('Quadro 10'!G7/'Quadro 10'!$B7*100,1)</f>
        <v>117.9</v>
      </c>
      <c r="H7" s="25">
        <f>+ROUND('Quadro 10'!H7/'Quadro 10'!$B7*100,1)</f>
        <v>101.5</v>
      </c>
      <c r="I7" s="25">
        <f>+ROUND('Quadro 10'!I7/'Quadro 10'!$B7*100,1)</f>
        <v>97.9</v>
      </c>
      <c r="J7" s="25">
        <f>+ROUND('Quadro 10'!J7/'Quadro 10'!$B7*100,1)</f>
        <v>77.6</v>
      </c>
      <c r="K7" s="25">
        <f>+ROUND('Quadro 10'!K7/'Quadro 10'!$B7*100,1)</f>
        <v>101</v>
      </c>
      <c r="M7" s="11"/>
    </row>
    <row r="8" spans="1:13" s="2" customFormat="1" ht="15" customHeight="1">
      <c r="A8" s="12">
        <v>1996</v>
      </c>
      <c r="B8" s="25">
        <f>+ROUND('Quadro 10'!B8/'Quadro 10'!$B8*100,1)</f>
        <v>100</v>
      </c>
      <c r="C8" s="25">
        <f>+ROUND('Quadro 10'!C8/'Quadro 10'!$B8*100,1)</f>
        <v>100.6</v>
      </c>
      <c r="D8" s="25">
        <f>+ROUND('Quadro 10'!D8/'Quadro 10'!$B8*100,1)</f>
        <v>84.9</v>
      </c>
      <c r="E8" s="25">
        <f>+ROUND('Quadro 10'!E8/'Quadro 10'!$B8*100,1)</f>
        <v>83.3</v>
      </c>
      <c r="F8" s="25">
        <f>+ROUND('Quadro 10'!F8/'Quadro 10'!$B8*100,1)</f>
        <v>132.3</v>
      </c>
      <c r="G8" s="25">
        <f>+ROUND('Quadro 10'!G8/'Quadro 10'!$B8*100,1)</f>
        <v>116.7</v>
      </c>
      <c r="H8" s="25">
        <f>+ROUND('Quadro 10'!H8/'Quadro 10'!$B8*100,1)</f>
        <v>99.8</v>
      </c>
      <c r="I8" s="25">
        <f>+ROUND('Quadro 10'!I8/'Quadro 10'!$B8*100,1)</f>
        <v>98.3</v>
      </c>
      <c r="J8" s="25">
        <f>+ROUND('Quadro 10'!J8/'Quadro 10'!$B8*100,1)</f>
        <v>77.8</v>
      </c>
      <c r="K8" s="25">
        <f>+ROUND('Quadro 10'!K8/'Quadro 10'!$B8*100,1)</f>
        <v>105.9</v>
      </c>
      <c r="M8" s="11"/>
    </row>
    <row r="9" spans="1:13" s="2" customFormat="1" ht="15" customHeight="1">
      <c r="A9" s="12">
        <v>1997</v>
      </c>
      <c r="B9" s="25">
        <f>+ROUND('Quadro 10'!B9/'Quadro 10'!$B9*100,1)</f>
        <v>100</v>
      </c>
      <c r="C9" s="25">
        <f>+ROUND('Quadro 10'!C9/'Quadro 10'!$B9*100,1)</f>
        <v>100.6</v>
      </c>
      <c r="D9" s="25">
        <f>+ROUND('Quadro 10'!D9/'Quadro 10'!$B9*100,1)</f>
        <v>82.9</v>
      </c>
      <c r="E9" s="25">
        <f>+ROUND('Quadro 10'!E9/'Quadro 10'!$B9*100,1)</f>
        <v>82.7</v>
      </c>
      <c r="F9" s="25">
        <f>+ROUND('Quadro 10'!F9/'Quadro 10'!$B9*100,1)</f>
        <v>135.6</v>
      </c>
      <c r="G9" s="25">
        <f>+ROUND('Quadro 10'!G9/'Quadro 10'!$B9*100,1)</f>
        <v>116.4</v>
      </c>
      <c r="H9" s="25">
        <f>+ROUND('Quadro 10'!H9/'Quadro 10'!$B9*100,1)</f>
        <v>101.9</v>
      </c>
      <c r="I9" s="25">
        <f>+ROUND('Quadro 10'!I9/'Quadro 10'!$B9*100,1)</f>
        <v>99.1</v>
      </c>
      <c r="J9" s="25">
        <f>+ROUND('Quadro 10'!J9/'Quadro 10'!$B9*100,1)</f>
        <v>78</v>
      </c>
      <c r="K9" s="25">
        <f>+ROUND('Quadro 10'!K9/'Quadro 10'!$B9*100,1)</f>
        <v>107.3</v>
      </c>
      <c r="M9" s="11"/>
    </row>
    <row r="10" spans="1:13" s="2" customFormat="1" ht="15" customHeight="1">
      <c r="A10" s="12">
        <v>1998</v>
      </c>
      <c r="B10" s="25">
        <f>+ROUND('Quadro 10'!B10/'Quadro 10'!$B10*100,1)</f>
        <v>100</v>
      </c>
      <c r="C10" s="25">
        <f>+ROUND('Quadro 10'!C10/'Quadro 10'!$B10*100,1)</f>
        <v>100.6</v>
      </c>
      <c r="D10" s="25">
        <f>+ROUND('Quadro 10'!D10/'Quadro 10'!$B10*100,1)</f>
        <v>83</v>
      </c>
      <c r="E10" s="25">
        <f>+ROUND('Quadro 10'!E10/'Quadro 10'!$B10*100,1)</f>
        <v>82.7</v>
      </c>
      <c r="F10" s="25">
        <f>+ROUND('Quadro 10'!F10/'Quadro 10'!$B10*100,1)</f>
        <v>136</v>
      </c>
      <c r="G10" s="25">
        <f>+ROUND('Quadro 10'!G10/'Quadro 10'!$B10*100,1)</f>
        <v>111.7</v>
      </c>
      <c r="H10" s="25">
        <f>+ROUND('Quadro 10'!H10/'Quadro 10'!$B10*100,1)</f>
        <v>102.1</v>
      </c>
      <c r="I10" s="25">
        <f>+ROUND('Quadro 10'!I10/'Quadro 10'!$B10*100,1)</f>
        <v>96</v>
      </c>
      <c r="J10" s="25">
        <f>+ROUND('Quadro 10'!J10/'Quadro 10'!$B10*100,1)</f>
        <v>80.3</v>
      </c>
      <c r="K10" s="25">
        <f>+ROUND('Quadro 10'!K10/'Quadro 10'!$B10*100,1)</f>
        <v>109.8</v>
      </c>
      <c r="M10" s="11"/>
    </row>
    <row r="11" spans="1:13" s="2" customFormat="1" ht="15" customHeight="1">
      <c r="A11" s="12">
        <v>1999</v>
      </c>
      <c r="B11" s="25">
        <f>+ROUND('Quadro 10'!B11/'Quadro 10'!$B11*100,1)</f>
        <v>100</v>
      </c>
      <c r="C11" s="25">
        <f>+ROUND('Quadro 10'!C11/'Quadro 10'!$B11*100,1)</f>
        <v>100.5</v>
      </c>
      <c r="D11" s="25">
        <f>+ROUND('Quadro 10'!D11/'Quadro 10'!$B11*100,1)</f>
        <v>83.1</v>
      </c>
      <c r="E11" s="25">
        <f>+ROUND('Quadro 10'!E11/'Quadro 10'!$B11*100,1)</f>
        <v>82.8</v>
      </c>
      <c r="F11" s="25">
        <f>+ROUND('Quadro 10'!F11/'Quadro 10'!$B11*100,1)</f>
        <v>136.3</v>
      </c>
      <c r="G11" s="25">
        <f>+ROUND('Quadro 10'!G11/'Quadro 10'!$B11*100,1)</f>
        <v>107.3</v>
      </c>
      <c r="H11" s="25">
        <f>+ROUND('Quadro 10'!H11/'Quadro 10'!$B11*100,1)</f>
        <v>102.7</v>
      </c>
      <c r="I11" s="25">
        <f>+ROUND('Quadro 10'!I11/'Quadro 10'!$B11*100,1)</f>
        <v>96.3</v>
      </c>
      <c r="J11" s="25">
        <f>+ROUND('Quadro 10'!J11/'Quadro 10'!$B11*100,1)</f>
        <v>83.6</v>
      </c>
      <c r="K11" s="25">
        <f>+ROUND('Quadro 10'!K11/'Quadro 10'!$B11*100,1)</f>
        <v>109.1</v>
      </c>
      <c r="M11" s="11"/>
    </row>
    <row r="12" spans="1:11" s="19" customFormat="1" ht="15" customHeight="1">
      <c r="A12" s="12">
        <v>2000</v>
      </c>
      <c r="B12" s="25">
        <f>+ROUND('Quadro 10'!B12/'Quadro 10'!$B12*100,1)</f>
        <v>100</v>
      </c>
      <c r="C12" s="25">
        <f>+ROUND('Quadro 10'!C12/'Quadro 10'!$B12*100,1)</f>
        <v>100.5</v>
      </c>
      <c r="D12" s="25">
        <f>+ROUND('Quadro 10'!D12/'Quadro 10'!$B12*100,1)</f>
        <v>82.1</v>
      </c>
      <c r="E12" s="25">
        <f>+ROUND('Quadro 10'!E12/'Quadro 10'!$B12*100,1)</f>
        <v>83</v>
      </c>
      <c r="F12" s="25">
        <f>+ROUND('Quadro 10'!F12/'Quadro 10'!$B12*100,1)</f>
        <v>136.8</v>
      </c>
      <c r="G12" s="25">
        <f>+ROUND('Quadro 10'!G12/'Quadro 10'!$B12*100,1)</f>
        <v>109.8</v>
      </c>
      <c r="H12" s="25">
        <f>+ROUND('Quadro 10'!H12/'Quadro 10'!$B12*100,1)</f>
        <v>102.4</v>
      </c>
      <c r="I12" s="25">
        <f>+ROUND('Quadro 10'!I12/'Quadro 10'!$B12*100,1)</f>
        <v>92.7</v>
      </c>
      <c r="J12" s="25">
        <f>+ROUND('Quadro 10'!J12/'Quadro 10'!$B12*100,1)</f>
        <v>86</v>
      </c>
      <c r="K12" s="25">
        <f>+ROUND('Quadro 10'!K12/'Quadro 10'!$B12*100,1)</f>
        <v>123.2</v>
      </c>
    </row>
    <row r="13" spans="1:11" s="19" customFormat="1" ht="15" customHeight="1">
      <c r="A13" s="12">
        <v>2001</v>
      </c>
      <c r="B13" s="25">
        <f>+ROUND('Quadro 10'!B13/'Quadro 10'!$B13*100,1)</f>
        <v>100</v>
      </c>
      <c r="C13" s="25">
        <f>+ROUND('Quadro 10'!C13/'Quadro 10'!$B13*100,1)</f>
        <v>100.3</v>
      </c>
      <c r="D13" s="25">
        <f>+ROUND('Quadro 10'!D13/'Quadro 10'!$B13*100,1)</f>
        <v>82.3</v>
      </c>
      <c r="E13" s="25">
        <f>+ROUND('Quadro 10'!E13/'Quadro 10'!$B13*100,1)</f>
        <v>83.6</v>
      </c>
      <c r="F13" s="25">
        <f>+ROUND('Quadro 10'!F13/'Quadro 10'!$B13*100,1)</f>
        <v>135.8</v>
      </c>
      <c r="G13" s="25">
        <f>+ROUND('Quadro 10'!G13/'Quadro 10'!$B13*100,1)</f>
        <v>107.4</v>
      </c>
      <c r="H13" s="25">
        <f>+ROUND('Quadro 10'!H13/'Quadro 10'!$B13*100,1)</f>
        <v>103.1</v>
      </c>
      <c r="I13" s="25">
        <f>+ROUND('Quadro 10'!I13/'Quadro 10'!$B13*100,1)</f>
        <v>97.4</v>
      </c>
      <c r="J13" s="25">
        <f>+ROUND('Quadro 10'!J13/'Quadro 10'!$B13*100,1)</f>
        <v>87.8</v>
      </c>
      <c r="K13" s="25">
        <f>+ROUND('Quadro 10'!K13/'Quadro 10'!$B13*100,1)</f>
        <v>124.3</v>
      </c>
    </row>
    <row r="14" spans="1:11" s="19" customFormat="1" ht="15" customHeight="1">
      <c r="A14" s="12">
        <v>2002</v>
      </c>
      <c r="B14" s="25">
        <f>+ROUND('Quadro 10'!B14/'Quadro 10'!$B14*100,1)</f>
        <v>100</v>
      </c>
      <c r="C14" s="25">
        <f>+ROUND('Quadro 10'!C14/'Quadro 10'!$B14*100,1)</f>
        <v>100.1</v>
      </c>
      <c r="D14" s="25">
        <f>+ROUND('Quadro 10'!D14/'Quadro 10'!$B14*100,1)</f>
        <v>82.6</v>
      </c>
      <c r="E14" s="25">
        <f>+ROUND('Quadro 10'!E14/'Quadro 10'!$B14*100,1)</f>
        <v>83.4</v>
      </c>
      <c r="F14" s="25">
        <f>+ROUND('Quadro 10'!F14/'Quadro 10'!$B14*100,1)</f>
        <v>134.9</v>
      </c>
      <c r="G14" s="25">
        <f>+ROUND('Quadro 10'!G14/'Quadro 10'!$B14*100,1)</f>
        <v>104.1</v>
      </c>
      <c r="H14" s="25">
        <f>+ROUND('Quadro 10'!H14/'Quadro 10'!$B14*100,1)</f>
        <v>102.1</v>
      </c>
      <c r="I14" s="25">
        <f>+ROUND('Quadro 10'!I14/'Quadro 10'!$B14*100,1)</f>
        <v>98.1</v>
      </c>
      <c r="J14" s="25">
        <f>+ROUND('Quadro 10'!J14/'Quadro 10'!$B14*100,1)</f>
        <v>95.7</v>
      </c>
      <c r="K14" s="25">
        <f>+ROUND('Quadro 10'!K14/'Quadro 10'!$B14*100,1)</f>
        <v>117.7</v>
      </c>
    </row>
    <row r="15" spans="1:11" s="19" customFormat="1" ht="15" customHeight="1">
      <c r="A15" s="12">
        <v>2003</v>
      </c>
      <c r="B15" s="25">
        <f>+ROUND('Quadro 10'!B15/'Quadro 10'!$B15*100,1)</f>
        <v>100</v>
      </c>
      <c r="C15" s="25">
        <f>+ROUND('Quadro 10'!C15/'Quadro 10'!$B15*100,1)</f>
        <v>100.1</v>
      </c>
      <c r="D15" s="25">
        <f>+ROUND('Quadro 10'!D15/'Quadro 10'!$B15*100,1)</f>
        <v>81.6</v>
      </c>
      <c r="E15" s="25">
        <f>+ROUND('Quadro 10'!E15/'Quadro 10'!$B15*100,1)</f>
        <v>83.7</v>
      </c>
      <c r="F15" s="25">
        <f>+ROUND('Quadro 10'!F15/'Quadro 10'!$B15*100,1)</f>
        <v>136.2</v>
      </c>
      <c r="G15" s="25">
        <f>+ROUND('Quadro 10'!G15/'Quadro 10'!$B15*100,1)</f>
        <v>104.3</v>
      </c>
      <c r="H15" s="25">
        <f>+ROUND('Quadro 10'!H15/'Quadro 10'!$B15*100,1)</f>
        <v>101.1</v>
      </c>
      <c r="I15" s="25">
        <f>+ROUND('Quadro 10'!I15/'Quadro 10'!$B15*100,1)</f>
        <v>99.5</v>
      </c>
      <c r="J15" s="25">
        <f>+ROUND('Quadro 10'!J15/'Quadro 10'!$B15*100,1)</f>
        <v>94.5</v>
      </c>
      <c r="K15" s="25">
        <f>+ROUND('Quadro 10'!K15/'Quadro 10'!$B15*100,1)</f>
        <v>118.9</v>
      </c>
    </row>
    <row r="16" spans="1:11" s="19" customFormat="1" ht="15" customHeight="1">
      <c r="A16" s="12">
        <v>2004</v>
      </c>
      <c r="B16" s="25">
        <f>+ROUND('Quadro 10'!B16/'Quadro 10'!$B16*100,1)</f>
        <v>100</v>
      </c>
      <c r="C16" s="25">
        <f>+ROUND('Quadro 10'!C16/'Quadro 10'!$B16*100,1)</f>
        <v>100.2</v>
      </c>
      <c r="D16" s="25">
        <f>+ROUND('Quadro 10'!D16/'Quadro 10'!$B16*100,1)</f>
        <v>80.8</v>
      </c>
      <c r="E16" s="25">
        <f>+ROUND('Quadro 10'!E16/'Quadro 10'!$B16*100,1)</f>
        <v>84.7</v>
      </c>
      <c r="F16" s="25">
        <f>+ROUND('Quadro 10'!F16/'Quadro 10'!$B16*100,1)</f>
        <v>136.5</v>
      </c>
      <c r="G16" s="25">
        <f>+ROUND('Quadro 10'!G16/'Quadro 10'!$B16*100,1)</f>
        <v>104.7</v>
      </c>
      <c r="H16" s="25">
        <f>+ROUND('Quadro 10'!H16/'Quadro 10'!$B16*100,1)</f>
        <v>98.9</v>
      </c>
      <c r="I16" s="25">
        <f>+ROUND('Quadro 10'!I16/'Quadro 10'!$B16*100,1)</f>
        <v>96.3</v>
      </c>
      <c r="J16" s="25">
        <f>+ROUND('Quadro 10'!J16/'Quadro 10'!$B16*100,1)</f>
        <v>94.5</v>
      </c>
      <c r="K16" s="25">
        <f>+ROUND('Quadro 10'!K16/'Quadro 10'!$B16*100,1)</f>
        <v>112.7</v>
      </c>
    </row>
    <row r="17" spans="1:11" s="7" customFormat="1" ht="15" customHeight="1">
      <c r="A17" s="12">
        <v>2005</v>
      </c>
      <c r="B17" s="25">
        <f>+ROUND('Quadro 10'!B17/'Quadro 10'!$B17*100,1)</f>
        <v>100</v>
      </c>
      <c r="C17" s="25">
        <f>+ROUND('Quadro 10'!C17/'Quadro 10'!$B17*100,1)</f>
        <v>100.1</v>
      </c>
      <c r="D17" s="25">
        <f>+ROUND('Quadro 10'!D17/'Quadro 10'!$B17*100,1)</f>
        <v>81.4</v>
      </c>
      <c r="E17" s="25">
        <f>+ROUND('Quadro 10'!E17/'Quadro 10'!$B17*100,1)</f>
        <v>84.7</v>
      </c>
      <c r="F17" s="25">
        <f>+ROUND('Quadro 10'!F17/'Quadro 10'!$B17*100,1)</f>
        <v>135.2</v>
      </c>
      <c r="G17" s="25">
        <f>+ROUND('Quadro 10'!G17/'Quadro 10'!$B17*100,1)</f>
        <v>102.9</v>
      </c>
      <c r="H17" s="25">
        <f>+ROUND('Quadro 10'!H17/'Quadro 10'!$B17*100,1)</f>
        <v>99.8</v>
      </c>
      <c r="I17" s="25">
        <f>+ROUND('Quadro 10'!I17/'Quadro 10'!$B17*100,1)</f>
        <v>96</v>
      </c>
      <c r="J17" s="25">
        <f>+ROUND('Quadro 10'!J17/'Quadro 10'!$B17*100,1)</f>
        <v>98.2</v>
      </c>
      <c r="K17" s="25">
        <f>+ROUND('Quadro 10'!K17/'Quadro 10'!$B17*100,1)</f>
        <v>112.5</v>
      </c>
    </row>
    <row r="18" spans="1:11" s="7" customFormat="1" ht="15" customHeight="1">
      <c r="A18" s="12">
        <v>2006</v>
      </c>
      <c r="B18" s="26">
        <f>+ROUND('Quadro 10'!B18/'Quadro 10'!$B18*100,1)</f>
        <v>100</v>
      </c>
      <c r="C18" s="26">
        <f>+ROUND('Quadro 10'!C18/'Quadro 10'!$B18*100,1)</f>
        <v>100.1</v>
      </c>
      <c r="D18" s="26">
        <f>+ROUND('Quadro 10'!D18/'Quadro 10'!$B18*100,1)</f>
        <v>81.3</v>
      </c>
      <c r="E18" s="26">
        <f>+ROUND('Quadro 10'!E18/'Quadro 10'!$B18*100,1)</f>
        <v>84.2</v>
      </c>
      <c r="F18" s="26">
        <f>+ROUND('Quadro 10'!F18/'Quadro 10'!$B18*100,1)</f>
        <v>135.5</v>
      </c>
      <c r="G18" s="26">
        <f>+ROUND('Quadro 10'!G18/'Quadro 10'!$B18*100,1)</f>
        <v>104.3</v>
      </c>
      <c r="H18" s="26">
        <f>+ROUND('Quadro 10'!H18/'Quadro 10'!$B18*100,1)</f>
        <v>101.1</v>
      </c>
      <c r="I18" s="26">
        <f>+ROUND('Quadro 10'!I18/'Quadro 10'!$B18*100,1)</f>
        <v>94.6</v>
      </c>
      <c r="J18" s="26">
        <f>+ROUND('Quadro 10'!J18/'Quadro 10'!$B18*100,1)</f>
        <v>98.8</v>
      </c>
      <c r="K18" s="26">
        <f>+ROUND('Quadro 10'!K18/'Quadro 10'!$B18*100,1)</f>
        <v>125.6</v>
      </c>
    </row>
    <row r="19" spans="1:11" s="7" customFormat="1" ht="15" customHeight="1">
      <c r="A19" s="12">
        <v>2007</v>
      </c>
      <c r="B19" s="26">
        <f>+ROUND('Quadro 10'!B19/'Quadro 10'!$B19*100,1)</f>
        <v>100</v>
      </c>
      <c r="C19" s="26">
        <f>+ROUND('Quadro 10'!C19/'Quadro 10'!$B19*100,1)</f>
        <v>100.2</v>
      </c>
      <c r="D19" s="26">
        <f>+ROUND('Quadro 10'!D19/'Quadro 10'!$B19*100,1)</f>
        <v>82</v>
      </c>
      <c r="E19" s="26">
        <f>+ROUND('Quadro 10'!E19/'Quadro 10'!$B19*100,1)</f>
        <v>83.9</v>
      </c>
      <c r="F19" s="26">
        <f>+ROUND('Quadro 10'!F19/'Quadro 10'!$B19*100,1)</f>
        <v>134.7</v>
      </c>
      <c r="G19" s="26">
        <f>+ROUND('Quadro 10'!G19/'Quadro 10'!$B19*100,1)</f>
        <v>104</v>
      </c>
      <c r="H19" s="26">
        <f>+ROUND('Quadro 10'!H19/'Quadro 10'!$B19*100,1)</f>
        <v>101.5</v>
      </c>
      <c r="I19" s="26">
        <f>+ROUND('Quadro 10'!I19/'Quadro 10'!$B19*100,1)</f>
        <v>93.4</v>
      </c>
      <c r="J19" s="26">
        <f>+ROUND('Quadro 10'!J19/'Quadro 10'!$B19*100,1)</f>
        <v>99.3</v>
      </c>
      <c r="K19" s="26">
        <f>+ROUND('Quadro 10'!K19/'Quadro 10'!$B19*100,1)</f>
        <v>118.2</v>
      </c>
    </row>
    <row r="20" spans="1:11" s="7" customFormat="1" ht="15" customHeight="1">
      <c r="A20" s="12">
        <v>2008</v>
      </c>
      <c r="B20" s="26">
        <f>+ROUND('Quadro 10'!B20/'Quadro 10'!$B20*100,1)</f>
        <v>100</v>
      </c>
      <c r="C20" s="26">
        <f>+ROUND('Quadro 10'!C20/'Quadro 10'!$B20*100,1)</f>
        <v>100.1</v>
      </c>
      <c r="D20" s="26">
        <f>+ROUND('Quadro 10'!D20/'Quadro 10'!$B20*100,1)</f>
        <v>83.2</v>
      </c>
      <c r="E20" s="26">
        <f>+ROUND('Quadro 10'!E20/'Quadro 10'!$B20*100,1)</f>
        <v>83.1</v>
      </c>
      <c r="F20" s="26">
        <f>+ROUND('Quadro 10'!F20/'Quadro 10'!$B20*100,1)</f>
        <v>133.2</v>
      </c>
      <c r="G20" s="26">
        <f>+ROUND('Quadro 10'!G20/'Quadro 10'!$B20*100,1)</f>
        <v>102.1</v>
      </c>
      <c r="H20" s="26">
        <f>+ROUND('Quadro 10'!H20/'Quadro 10'!$B20*100,1)</f>
        <v>100.6</v>
      </c>
      <c r="I20" s="26">
        <f>+ROUND('Quadro 10'!I20/'Quadro 10'!$B20*100,1)</f>
        <v>95.3</v>
      </c>
      <c r="J20" s="26">
        <f>+ROUND('Quadro 10'!J20/'Quadro 10'!$B20*100,1)</f>
        <v>101.3</v>
      </c>
      <c r="K20" s="26">
        <f>+ROUND('Quadro 10'!K20/'Quadro 10'!$B20*100,1)</f>
        <v>122</v>
      </c>
    </row>
    <row r="21" spans="1:11" s="7" customFormat="1" ht="15" customHeight="1">
      <c r="A21" s="12">
        <v>2009</v>
      </c>
      <c r="B21" s="26">
        <f>+ROUND('Quadro 10'!B21/'Quadro 10'!$B21*100,1)</f>
        <v>100</v>
      </c>
      <c r="C21" s="26">
        <f>+ROUND('Quadro 10'!C21/'Quadro 10'!$B21*100,1)</f>
        <v>100.1</v>
      </c>
      <c r="D21" s="26">
        <f>+ROUND('Quadro 10'!D21/'Quadro 10'!$B21*100,1)</f>
        <v>83</v>
      </c>
      <c r="E21" s="26">
        <f>+ROUND('Quadro 10'!E21/'Quadro 10'!$B21*100,1)</f>
        <v>84.1</v>
      </c>
      <c r="F21" s="26">
        <f>+ROUND('Quadro 10'!F21/'Quadro 10'!$B21*100,1)</f>
        <v>132.7</v>
      </c>
      <c r="G21" s="26">
        <f>+ROUND('Quadro 10'!G21/'Quadro 10'!$B21*100,1)</f>
        <v>101.2</v>
      </c>
      <c r="H21" s="26">
        <f>+ROUND('Quadro 10'!H21/'Quadro 10'!$B21*100,1)</f>
        <v>99.4</v>
      </c>
      <c r="I21" s="26">
        <f>+ROUND('Quadro 10'!I21/'Quadro 10'!$B21*100,1)</f>
        <v>95.3</v>
      </c>
      <c r="J21" s="26">
        <f>+ROUND('Quadro 10'!J21/'Quadro 10'!$B21*100,1)</f>
        <v>100.7</v>
      </c>
      <c r="K21" s="26">
        <f>+ROUND('Quadro 10'!K21/'Quadro 10'!$B21*100,1)</f>
        <v>149.5</v>
      </c>
    </row>
    <row r="22" spans="1:11" s="7" customFormat="1" ht="15" customHeight="1">
      <c r="A22" s="12">
        <v>2010</v>
      </c>
      <c r="B22" s="26">
        <f>+ROUND('Quadro 10'!B22/'Quadro 10'!$B22*100,1)</f>
        <v>100</v>
      </c>
      <c r="C22" s="26">
        <f>+ROUND('Quadro 10'!C22/'Quadro 10'!$B22*100,1)</f>
        <v>100</v>
      </c>
      <c r="D22" s="26">
        <f>+ROUND('Quadro 10'!D22/'Quadro 10'!$B22*100,1)</f>
        <v>83.7</v>
      </c>
      <c r="E22" s="26">
        <f>+ROUND('Quadro 10'!E22/'Quadro 10'!$B22*100,1)</f>
        <v>85</v>
      </c>
      <c r="F22" s="26">
        <f>+ROUND('Quadro 10'!F22/'Quadro 10'!$B22*100,1)</f>
        <v>129</v>
      </c>
      <c r="G22" s="26">
        <f>+ROUND('Quadro 10'!G22/'Quadro 10'!$B22*100,1)</f>
        <v>104.6</v>
      </c>
      <c r="H22" s="26">
        <f>+ROUND('Quadro 10'!H22/'Quadro 10'!$B22*100,1)</f>
        <v>100.9</v>
      </c>
      <c r="I22" s="26">
        <f>+ROUND('Quadro 10'!I22/'Quadro 10'!$B22*100,1)</f>
        <v>96.9</v>
      </c>
      <c r="J22" s="26">
        <f>+ROUND('Quadro 10'!J22/'Quadro 10'!$B22*100,1)</f>
        <v>100.7</v>
      </c>
      <c r="K22" s="26">
        <f>+ROUND('Quadro 10'!K22/'Quadro 10'!$B22*100,1)</f>
        <v>185</v>
      </c>
    </row>
    <row r="23" spans="1:11" s="7" customFormat="1" ht="15" customHeight="1">
      <c r="A23" s="12">
        <v>2011</v>
      </c>
      <c r="B23" s="26">
        <f>+ROUND('Quadro 10'!B23/'Quadro 10'!$B23*100,1)</f>
        <v>100</v>
      </c>
      <c r="C23" s="26">
        <f>+ROUND('Quadro 10'!C23/'Quadro 10'!$B23*100,1)</f>
        <v>99.9</v>
      </c>
      <c r="D23" s="26">
        <f>+ROUND('Quadro 10'!D23/'Quadro 10'!$B23*100,1)</f>
        <v>83.8</v>
      </c>
      <c r="E23" s="26">
        <f>+ROUND('Quadro 10'!E23/'Quadro 10'!$B23*100,1)</f>
        <v>84.9</v>
      </c>
      <c r="F23" s="26">
        <f>+ROUND('Quadro 10'!F23/'Quadro 10'!$B23*100,1)</f>
        <v>129.3</v>
      </c>
      <c r="G23" s="26">
        <f>+ROUND('Quadro 10'!G23/'Quadro 10'!$B23*100,1)</f>
        <v>104</v>
      </c>
      <c r="H23" s="26">
        <f>+ROUND('Quadro 10'!H23/'Quadro 10'!$B23*100,1)</f>
        <v>101</v>
      </c>
      <c r="I23" s="26">
        <f>+ROUND('Quadro 10'!I23/'Quadro 10'!$B23*100,1)</f>
        <v>97.2</v>
      </c>
      <c r="J23" s="26">
        <f>+ROUND('Quadro 10'!J23/'Quadro 10'!$B23*100,1)</f>
        <v>103.2</v>
      </c>
      <c r="K23" s="26">
        <f>+ROUND('Quadro 10'!K23/'Quadro 10'!$B23*100,1)</f>
        <v>181.5</v>
      </c>
    </row>
    <row r="24" spans="1:11" s="7" customFormat="1" ht="15" customHeight="1">
      <c r="A24" s="12">
        <v>2012</v>
      </c>
      <c r="B24" s="26">
        <f>+ROUND('Quadro 10'!B24/'Quadro 10'!$B24*100,1)</f>
        <v>100</v>
      </c>
      <c r="C24" s="26">
        <f>+ROUND('Quadro 10'!C24/'Quadro 10'!$B24*100,1)</f>
        <v>100.1</v>
      </c>
      <c r="D24" s="26">
        <f>+ROUND('Quadro 10'!D24/'Quadro 10'!$B24*100,1)</f>
        <v>84.5</v>
      </c>
      <c r="E24" s="26">
        <f>+ROUND('Quadro 10'!E24/'Quadro 10'!$B24*100,1)</f>
        <v>85.5</v>
      </c>
      <c r="F24" s="26">
        <f>+ROUND('Quadro 10'!F24/'Quadro 10'!$B24*100,1)</f>
        <v>128.2</v>
      </c>
      <c r="G24" s="26">
        <f>+ROUND('Quadro 10'!G24/'Quadro 10'!$B24*100,1)</f>
        <v>104.1</v>
      </c>
      <c r="H24" s="26">
        <f>+ROUND('Quadro 10'!H24/'Quadro 10'!$B24*100,1)</f>
        <v>104.1</v>
      </c>
      <c r="I24" s="26">
        <f>+ROUND('Quadro 10'!I24/'Quadro 10'!$B24*100,1)</f>
        <v>98.3</v>
      </c>
      <c r="J24" s="26">
        <f>+ROUND('Quadro 10'!J24/'Quadro 10'!$B24*100,1)</f>
        <v>98.3</v>
      </c>
      <c r="K24" s="26">
        <f>+ROUND('Quadro 10'!K24/'Quadro 10'!$B24*100,1)</f>
        <v>131.9</v>
      </c>
    </row>
    <row r="25" spans="1:11" s="7" customFormat="1" ht="15" customHeight="1">
      <c r="A25" s="12">
        <v>2013</v>
      </c>
      <c r="B25" s="26">
        <f>+ROUND('Quadro 10'!B25/'Quadro 10'!$B25*100,1)</f>
        <v>100</v>
      </c>
      <c r="C25" s="26">
        <f>+ROUND('Quadro 10'!C25/'Quadro 10'!$B25*100,1)</f>
        <v>100</v>
      </c>
      <c r="D25" s="26">
        <f>+ROUND('Quadro 10'!D25/'Quadro 10'!$B25*100,1)</f>
        <v>84.7</v>
      </c>
      <c r="E25" s="26">
        <f>+ROUND('Quadro 10'!E25/'Quadro 10'!$B25*100,1)</f>
        <v>86</v>
      </c>
      <c r="F25" s="26">
        <f>+ROUND('Quadro 10'!F25/'Quadro 10'!$B25*100,1)</f>
        <v>127.4</v>
      </c>
      <c r="G25" s="26">
        <f>+ROUND('Quadro 10'!G25/'Quadro 10'!$B25*100,1)</f>
        <v>103.3</v>
      </c>
      <c r="H25" s="26">
        <f>+ROUND('Quadro 10'!H25/'Quadro 10'!$B25*100,1)</f>
        <v>103.7</v>
      </c>
      <c r="I25" s="26">
        <f>+ROUND('Quadro 10'!I25/'Quadro 10'!$B25*100,1)</f>
        <v>99.4</v>
      </c>
      <c r="J25" s="26">
        <f>+ROUND('Quadro 10'!J25/'Quadro 10'!$B25*100,1)</f>
        <v>100.7</v>
      </c>
      <c r="K25" s="26">
        <f>+ROUND('Quadro 10'!K25/'Quadro 10'!$B25*100,1)</f>
        <v>123</v>
      </c>
    </row>
    <row r="26" spans="1:11" s="7" customFormat="1" ht="15" customHeight="1">
      <c r="A26" s="12">
        <v>2014</v>
      </c>
      <c r="B26" s="26">
        <f>+ROUND('Quadro 10'!B26/'Quadro 10'!$B26*100,1)</f>
        <v>100</v>
      </c>
      <c r="C26" s="26">
        <f>+ROUND('Quadro 10'!C26/'Quadro 10'!$B26*100,1)</f>
        <v>100.1</v>
      </c>
      <c r="D26" s="26">
        <f>+ROUND('Quadro 10'!D26/'Quadro 10'!$B26*100,1)</f>
        <v>85.5</v>
      </c>
      <c r="E26" s="26">
        <f>+ROUND('Quadro 10'!E26/'Quadro 10'!$B26*100,1)</f>
        <v>86.5</v>
      </c>
      <c r="F26" s="26">
        <f>+ROUND('Quadro 10'!F26/'Quadro 10'!$B26*100,1)</f>
        <v>126.7</v>
      </c>
      <c r="G26" s="26">
        <f>+ROUND('Quadro 10'!G26/'Quadro 10'!$B26*100,1)</f>
        <v>102.3</v>
      </c>
      <c r="H26" s="26">
        <f>+ROUND('Quadro 10'!H26/'Quadro 10'!$B26*100,1)</f>
        <v>104.2</v>
      </c>
      <c r="I26" s="26">
        <f>+ROUND('Quadro 10'!I26/'Quadro 10'!$B26*100,1)</f>
        <v>95.9</v>
      </c>
      <c r="J26" s="26">
        <f>+ROUND('Quadro 10'!J26/'Quadro 10'!$B26*100,1)</f>
        <v>100.5</v>
      </c>
      <c r="K26" s="26">
        <f>+ROUND('Quadro 10'!K26/'Quadro 10'!$B26*100,1)</f>
        <v>47.9</v>
      </c>
    </row>
    <row r="27" spans="1:22" s="7" customFormat="1" ht="15" customHeight="1">
      <c r="A27" s="12">
        <v>2015</v>
      </c>
      <c r="B27" s="102">
        <f>+ROUND('Quadro 10'!B27/'Quadro 10'!$B27*100,1)</f>
        <v>100</v>
      </c>
      <c r="C27" s="102">
        <f>+ROUND('Quadro 10'!C27/'Quadro 10'!$B27*100,1)</f>
        <v>100.2</v>
      </c>
      <c r="D27" s="102">
        <f>+ROUND('Quadro 10'!D27/'Quadro 10'!$B27*100,1)</f>
        <v>85.2</v>
      </c>
      <c r="E27" s="102">
        <f>+ROUND('Quadro 10'!E27/'Quadro 10'!$B27*100,1)</f>
        <v>88.3</v>
      </c>
      <c r="F27" s="102">
        <f>+ROUND('Quadro 10'!F27/'Quadro 10'!$B27*100,1)</f>
        <v>125</v>
      </c>
      <c r="G27" s="102">
        <f>+ROUND('Quadro 10'!G27/'Quadro 10'!$B27*100,1)</f>
        <v>106.5</v>
      </c>
      <c r="H27" s="102">
        <f>+ROUND('Quadro 10'!H27/'Quadro 10'!$B27*100,1)</f>
        <v>104</v>
      </c>
      <c r="I27" s="102">
        <f>+ROUND('Quadro 10'!I27/'Quadro 10'!$B27*100,1)</f>
        <v>90.9</v>
      </c>
      <c r="J27" s="102">
        <f>+ROUND('Quadro 10'!J27/'Quadro 10'!$B27*100,1)</f>
        <v>100.2</v>
      </c>
      <c r="K27" s="102">
        <f>+ROUND('Quadro 10'!K27/'Quadro 10'!$B27*100,1)</f>
        <v>140.6</v>
      </c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81" customFormat="1" ht="15" customHeight="1">
      <c r="A28" s="12">
        <v>2016</v>
      </c>
      <c r="B28" s="102">
        <f>+ROUND('Quadro 10'!B28/'Quadro 10'!$B28*100,1)</f>
        <v>100</v>
      </c>
      <c r="C28" s="102">
        <f>+ROUND('Quadro 10'!C28/'Quadro 10'!$B28*100,1)</f>
        <v>100.1</v>
      </c>
      <c r="D28" s="102">
        <f>+ROUND('Quadro 10'!D28/'Quadro 10'!$B28*100,1)</f>
        <v>85.6</v>
      </c>
      <c r="E28" s="102">
        <f>+ROUND('Quadro 10'!E28/'Quadro 10'!$B28*100,1)</f>
        <v>89.4</v>
      </c>
      <c r="F28" s="102">
        <f>+ROUND('Quadro 10'!F28/'Quadro 10'!$B28*100,1)</f>
        <v>123.5</v>
      </c>
      <c r="G28" s="102">
        <f>+ROUND('Quadro 10'!G28/'Quadro 10'!$B28*100,1)</f>
        <v>104.6</v>
      </c>
      <c r="H28" s="102">
        <f>+ROUND('Quadro 10'!H28/'Quadro 10'!$B28*100,1)</f>
        <v>105.5</v>
      </c>
      <c r="I28" s="102">
        <f>+ROUND('Quadro 10'!I28/'Quadro 10'!$B28*100,1)</f>
        <v>91.7</v>
      </c>
      <c r="J28" s="102">
        <f>+ROUND('Quadro 10'!J28/'Quadro 10'!$B28*100,1)</f>
        <v>101.8</v>
      </c>
      <c r="K28" s="102">
        <f>+ROUND('Quadro 10'!K28/'Quadro 10'!$B28*100,1)</f>
        <v>135.9</v>
      </c>
      <c r="L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12" ht="13.5" thickBot="1">
      <c r="A29" s="72" t="s">
        <v>63</v>
      </c>
      <c r="B29" s="44">
        <f>+ROUND('Quadro 10'!B29/'Quadro 10'!$B29*100,1)</f>
        <v>100</v>
      </c>
      <c r="C29" s="44">
        <f>+ROUND('Quadro 10'!C29/'Quadro 10'!$B29*100,1)</f>
        <v>100.1</v>
      </c>
      <c r="D29" s="44">
        <f>+ROUND('Quadro 10'!D29/'Quadro 10'!$B29*100,1)</f>
        <v>85.6</v>
      </c>
      <c r="E29" s="44">
        <f>+ROUND('Quadro 10'!E29/'Quadro 10'!$B29*100,1)</f>
        <v>89.6</v>
      </c>
      <c r="F29" s="44">
        <f>+ROUND('Quadro 10'!F29/'Quadro 10'!$B29*100,1)</f>
        <v>122.8</v>
      </c>
      <c r="G29" s="44">
        <f>+ROUND('Quadro 10'!G29/'Quadro 10'!$B29*100,1)</f>
        <v>106</v>
      </c>
      <c r="H29" s="44">
        <f>+ROUND('Quadro 10'!H29/'Quadro 10'!$B29*100,1)</f>
        <v>105.1</v>
      </c>
      <c r="I29" s="44">
        <f>+ROUND('Quadro 10'!I29/'Quadro 10'!$B29*100,1)</f>
        <v>92.2</v>
      </c>
      <c r="J29" s="44">
        <f>+ROUND('Quadro 10'!J29/'Quadro 10'!$B29*100,1)</f>
        <v>102.4</v>
      </c>
      <c r="K29" s="44">
        <f>+ROUND('Quadro 10'!K29/'Quadro 10'!$B29*100,1)</f>
        <v>135.7</v>
      </c>
      <c r="L29" s="7"/>
    </row>
    <row r="30" ht="13.5" thickTop="1"/>
    <row r="31" spans="2:12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77"/>
    </row>
    <row r="32" spans="2:12" ht="12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77"/>
    </row>
    <row r="33" spans="2:11" ht="12.75"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2.75"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12636B"/>
  </sheetPr>
  <dimension ref="A1:Y35"/>
  <sheetViews>
    <sheetView showGridLines="0" zoomScalePageLayoutView="0" workbookViewId="0" topLeftCell="A1">
      <selection activeCell="B10" sqref="B10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2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2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2" customHeight="1">
      <c r="A3" s="114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42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52">
        <v>1995</v>
      </c>
      <c r="B7" s="22">
        <v>68.3</v>
      </c>
      <c r="C7" s="22">
        <v>68.9</v>
      </c>
      <c r="D7" s="22">
        <v>57.4</v>
      </c>
      <c r="E7" s="22">
        <v>58.1</v>
      </c>
      <c r="F7" s="22">
        <v>96.2</v>
      </c>
      <c r="G7" s="22">
        <v>63</v>
      </c>
      <c r="H7" s="22">
        <v>69.8</v>
      </c>
      <c r="I7" s="22">
        <v>53.7</v>
      </c>
      <c r="J7" s="22">
        <v>55.6</v>
      </c>
      <c r="K7" s="24" t="s">
        <v>5</v>
      </c>
      <c r="M7" s="11"/>
    </row>
    <row r="8" spans="1:13" s="2" customFormat="1" ht="15" customHeight="1">
      <c r="A8" s="52">
        <v>1996</v>
      </c>
      <c r="B8" s="22">
        <v>68.3</v>
      </c>
      <c r="C8" s="22">
        <v>68.9</v>
      </c>
      <c r="D8" s="22">
        <v>57.4</v>
      </c>
      <c r="E8" s="22">
        <v>58.1</v>
      </c>
      <c r="F8" s="22">
        <v>96.2</v>
      </c>
      <c r="G8" s="22">
        <v>63.1</v>
      </c>
      <c r="H8" s="22">
        <v>68.6</v>
      </c>
      <c r="I8" s="22">
        <v>53.5</v>
      </c>
      <c r="J8" s="22">
        <v>55.8</v>
      </c>
      <c r="K8" s="24" t="s">
        <v>5</v>
      </c>
      <c r="M8" s="11"/>
    </row>
    <row r="9" spans="1:13" s="2" customFormat="1" ht="15" customHeight="1">
      <c r="A9" s="52">
        <v>1997</v>
      </c>
      <c r="B9" s="22">
        <v>69.4</v>
      </c>
      <c r="C9" s="22">
        <v>70</v>
      </c>
      <c r="D9" s="22">
        <v>57.5</v>
      </c>
      <c r="E9" s="22">
        <v>58.5</v>
      </c>
      <c r="F9" s="22">
        <v>99.1</v>
      </c>
      <c r="G9" s="22">
        <v>64.8</v>
      </c>
      <c r="H9" s="22">
        <v>69.6</v>
      </c>
      <c r="I9" s="22">
        <v>53.9</v>
      </c>
      <c r="J9" s="22">
        <v>57.4</v>
      </c>
      <c r="K9" s="24" t="s">
        <v>5</v>
      </c>
      <c r="M9" s="11"/>
    </row>
    <row r="10" spans="1:13" s="2" customFormat="1" ht="15" customHeight="1">
      <c r="A10" s="52">
        <v>1998</v>
      </c>
      <c r="B10" s="22">
        <v>70.3</v>
      </c>
      <c r="C10" s="22">
        <v>70.8</v>
      </c>
      <c r="D10" s="22">
        <v>57.6</v>
      </c>
      <c r="E10" s="22">
        <v>59.3</v>
      </c>
      <c r="F10" s="22">
        <v>101.5</v>
      </c>
      <c r="G10" s="22">
        <v>64.2</v>
      </c>
      <c r="H10" s="22">
        <v>70.4</v>
      </c>
      <c r="I10" s="22">
        <v>55.5</v>
      </c>
      <c r="J10" s="22">
        <v>60.4</v>
      </c>
      <c r="K10" s="24" t="s">
        <v>5</v>
      </c>
      <c r="M10" s="11"/>
    </row>
    <row r="11" spans="1:13" s="2" customFormat="1" ht="15" customHeight="1">
      <c r="A11" s="52">
        <v>1999</v>
      </c>
      <c r="B11" s="22">
        <v>72</v>
      </c>
      <c r="C11" s="22">
        <v>72.4</v>
      </c>
      <c r="D11" s="22">
        <v>58.6</v>
      </c>
      <c r="E11" s="22">
        <v>61.3</v>
      </c>
      <c r="F11" s="22">
        <v>103.9</v>
      </c>
      <c r="G11" s="22">
        <v>63.7</v>
      </c>
      <c r="H11" s="22">
        <v>72.7</v>
      </c>
      <c r="I11" s="22">
        <v>58.5</v>
      </c>
      <c r="J11" s="22">
        <v>63</v>
      </c>
      <c r="K11" s="24" t="s">
        <v>5</v>
      </c>
      <c r="M11" s="11"/>
    </row>
    <row r="12" spans="1:21" s="19" customFormat="1" ht="15" customHeight="1">
      <c r="A12" s="52">
        <v>2000</v>
      </c>
      <c r="B12" s="22">
        <v>71.9</v>
      </c>
      <c r="C12" s="22">
        <v>72.3</v>
      </c>
      <c r="D12" s="22">
        <v>57.8</v>
      </c>
      <c r="E12" s="22">
        <v>61.5</v>
      </c>
      <c r="F12" s="22">
        <v>103.5</v>
      </c>
      <c r="G12" s="22">
        <v>66.4</v>
      </c>
      <c r="H12" s="22">
        <v>73.7</v>
      </c>
      <c r="I12" s="22">
        <v>58</v>
      </c>
      <c r="J12" s="22">
        <v>64.2</v>
      </c>
      <c r="K12" s="24" t="s">
        <v>5</v>
      </c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s="19" customFormat="1" ht="15" customHeight="1">
      <c r="A13" s="52">
        <v>2001</v>
      </c>
      <c r="B13" s="22">
        <v>71.2</v>
      </c>
      <c r="C13" s="22">
        <v>71.6</v>
      </c>
      <c r="D13" s="22">
        <v>57.8</v>
      </c>
      <c r="E13" s="22">
        <v>60.7</v>
      </c>
      <c r="F13" s="22">
        <v>101.7</v>
      </c>
      <c r="G13" s="22">
        <v>65</v>
      </c>
      <c r="H13" s="22">
        <v>74.2</v>
      </c>
      <c r="I13" s="22">
        <v>59.9</v>
      </c>
      <c r="J13" s="22">
        <v>62.2</v>
      </c>
      <c r="K13" s="24" t="s">
        <v>5</v>
      </c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s="19" customFormat="1" ht="15" customHeight="1">
      <c r="A14" s="52">
        <v>2002</v>
      </c>
      <c r="B14" s="22">
        <v>71.4</v>
      </c>
      <c r="C14" s="22">
        <v>71.6</v>
      </c>
      <c r="D14" s="22">
        <v>57.4</v>
      </c>
      <c r="E14" s="22">
        <v>60.4</v>
      </c>
      <c r="F14" s="22">
        <v>102.5</v>
      </c>
      <c r="G14" s="22">
        <v>64.7</v>
      </c>
      <c r="H14" s="22">
        <v>74.8</v>
      </c>
      <c r="I14" s="22">
        <v>61.6</v>
      </c>
      <c r="J14" s="22">
        <v>67.1</v>
      </c>
      <c r="K14" s="24" t="s">
        <v>5</v>
      </c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s="19" customFormat="1" ht="15" customHeight="1">
      <c r="A15" s="52">
        <v>2003</v>
      </c>
      <c r="B15" s="22">
        <v>71.7</v>
      </c>
      <c r="C15" s="22">
        <v>71.9</v>
      </c>
      <c r="D15" s="22">
        <v>56.7</v>
      </c>
      <c r="E15" s="22">
        <v>61.5</v>
      </c>
      <c r="F15" s="22">
        <v>102.8</v>
      </c>
      <c r="G15" s="22">
        <v>66.2</v>
      </c>
      <c r="H15" s="22">
        <v>76.4</v>
      </c>
      <c r="I15" s="22">
        <v>62.8</v>
      </c>
      <c r="J15" s="22">
        <v>68.5</v>
      </c>
      <c r="K15" s="24" t="s">
        <v>5</v>
      </c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s="19" customFormat="1" ht="15" customHeight="1">
      <c r="A16" s="52">
        <v>2004</v>
      </c>
      <c r="B16" s="22">
        <v>70.9</v>
      </c>
      <c r="C16" s="22">
        <v>71.1</v>
      </c>
      <c r="D16" s="22">
        <v>55.5</v>
      </c>
      <c r="E16" s="22">
        <v>60.8</v>
      </c>
      <c r="F16" s="22">
        <v>102.2</v>
      </c>
      <c r="G16" s="22">
        <v>65.6</v>
      </c>
      <c r="H16" s="22">
        <v>74.4</v>
      </c>
      <c r="I16" s="22">
        <v>61.9</v>
      </c>
      <c r="J16" s="22">
        <v>70.1</v>
      </c>
      <c r="K16" s="24" t="s">
        <v>5</v>
      </c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s="7" customFormat="1" ht="15" customHeight="1">
      <c r="A17" s="12">
        <v>2005</v>
      </c>
      <c r="B17" s="22">
        <v>72.8</v>
      </c>
      <c r="C17" s="22">
        <v>72.9</v>
      </c>
      <c r="D17" s="22">
        <v>57.3</v>
      </c>
      <c r="E17" s="22">
        <v>62</v>
      </c>
      <c r="F17" s="22">
        <v>104.6</v>
      </c>
      <c r="G17" s="22">
        <v>66.9</v>
      </c>
      <c r="H17" s="22">
        <v>77.2</v>
      </c>
      <c r="I17" s="22">
        <v>64.3</v>
      </c>
      <c r="J17" s="22">
        <v>72.8</v>
      </c>
      <c r="K17" s="24" t="s">
        <v>5</v>
      </c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s="7" customFormat="1" ht="15" customHeight="1">
      <c r="A18" s="12">
        <v>2006</v>
      </c>
      <c r="B18" s="22">
        <v>73.3</v>
      </c>
      <c r="C18" s="22">
        <v>73.4</v>
      </c>
      <c r="D18" s="22">
        <v>57.7</v>
      </c>
      <c r="E18" s="22">
        <v>62.5</v>
      </c>
      <c r="F18" s="22">
        <v>104.7</v>
      </c>
      <c r="G18" s="22">
        <v>68.5</v>
      </c>
      <c r="H18" s="22">
        <v>77.9</v>
      </c>
      <c r="I18" s="22">
        <v>64.8</v>
      </c>
      <c r="J18" s="22">
        <v>73.2</v>
      </c>
      <c r="K18" s="24" t="s">
        <v>5</v>
      </c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s="7" customFormat="1" ht="15" customHeight="1">
      <c r="A19" s="12">
        <v>2007</v>
      </c>
      <c r="B19" s="22">
        <v>72.6</v>
      </c>
      <c r="C19" s="22">
        <v>72.8</v>
      </c>
      <c r="D19" s="22">
        <v>57.7</v>
      </c>
      <c r="E19" s="22">
        <v>61.7</v>
      </c>
      <c r="F19" s="22">
        <v>103.4</v>
      </c>
      <c r="G19" s="22">
        <v>67.1</v>
      </c>
      <c r="H19" s="22">
        <v>77.4</v>
      </c>
      <c r="I19" s="22">
        <v>63.9</v>
      </c>
      <c r="J19" s="22">
        <v>71.6</v>
      </c>
      <c r="K19" s="24" t="s">
        <v>5</v>
      </c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s="7" customFormat="1" ht="15" customHeight="1">
      <c r="A20" s="12">
        <v>2008</v>
      </c>
      <c r="B20" s="22">
        <v>72.6</v>
      </c>
      <c r="C20" s="22">
        <v>72.8</v>
      </c>
      <c r="D20" s="22">
        <v>58.2</v>
      </c>
      <c r="E20" s="22">
        <v>60.8</v>
      </c>
      <c r="F20" s="22">
        <v>103.6</v>
      </c>
      <c r="G20" s="22">
        <v>65.9</v>
      </c>
      <c r="H20" s="22">
        <v>76.9</v>
      </c>
      <c r="I20" s="22">
        <v>65.4</v>
      </c>
      <c r="J20" s="22">
        <v>72.2</v>
      </c>
      <c r="K20" s="24" t="s">
        <v>5</v>
      </c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7" customFormat="1" ht="15" customHeight="1">
      <c r="A21" s="12">
        <v>2009</v>
      </c>
      <c r="B21" s="22">
        <v>74.2</v>
      </c>
      <c r="C21" s="22">
        <v>74.4</v>
      </c>
      <c r="D21" s="22">
        <v>59.3</v>
      </c>
      <c r="E21" s="22">
        <v>63</v>
      </c>
      <c r="F21" s="22">
        <v>105.8</v>
      </c>
      <c r="G21" s="22">
        <v>66.5</v>
      </c>
      <c r="H21" s="22">
        <v>75.2</v>
      </c>
      <c r="I21" s="22">
        <v>67.6</v>
      </c>
      <c r="J21" s="22">
        <v>72.9</v>
      </c>
      <c r="K21" s="24" t="s">
        <v>5</v>
      </c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s="7" customFormat="1" ht="15" customHeight="1">
      <c r="A22" s="12">
        <v>2010</v>
      </c>
      <c r="B22" s="22">
        <v>74.4</v>
      </c>
      <c r="C22" s="22">
        <v>74.6</v>
      </c>
      <c r="D22" s="22">
        <v>60.1</v>
      </c>
      <c r="E22" s="22">
        <v>63</v>
      </c>
      <c r="F22" s="22">
        <v>105.1</v>
      </c>
      <c r="G22" s="22">
        <v>67.9</v>
      </c>
      <c r="H22" s="22">
        <v>73.5</v>
      </c>
      <c r="I22" s="22">
        <v>68</v>
      </c>
      <c r="J22" s="22">
        <v>72.2</v>
      </c>
      <c r="K22" s="24" t="s">
        <v>5</v>
      </c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s="7" customFormat="1" ht="15" customHeight="1">
      <c r="A23" s="12">
        <v>2011</v>
      </c>
      <c r="B23" s="22">
        <v>70.4</v>
      </c>
      <c r="C23" s="22">
        <v>70.5</v>
      </c>
      <c r="D23" s="22">
        <v>57.2</v>
      </c>
      <c r="E23" s="22">
        <v>59.8</v>
      </c>
      <c r="F23" s="22">
        <v>98.7</v>
      </c>
      <c r="G23" s="22">
        <v>64.3</v>
      </c>
      <c r="H23" s="22">
        <v>69.1</v>
      </c>
      <c r="I23" s="22">
        <v>64.2</v>
      </c>
      <c r="J23" s="22">
        <v>69.2</v>
      </c>
      <c r="K23" s="24" t="s">
        <v>5</v>
      </c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s="7" customFormat="1" ht="15" customHeight="1">
      <c r="A24" s="12">
        <v>2012</v>
      </c>
      <c r="B24" s="22">
        <v>68.7</v>
      </c>
      <c r="C24" s="22">
        <v>68.9</v>
      </c>
      <c r="D24" s="22">
        <v>56.6</v>
      </c>
      <c r="E24" s="22">
        <v>59.1</v>
      </c>
      <c r="F24" s="22">
        <v>94.6</v>
      </c>
      <c r="G24" s="22">
        <v>62.4</v>
      </c>
      <c r="H24" s="22">
        <v>68.7</v>
      </c>
      <c r="I24" s="22">
        <v>62.6</v>
      </c>
      <c r="J24" s="22">
        <v>64.6</v>
      </c>
      <c r="K24" s="24" t="s">
        <v>5</v>
      </c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s="7" customFormat="1" ht="15" customHeight="1">
      <c r="A25" s="12">
        <v>2013</v>
      </c>
      <c r="B25" s="22">
        <v>70.1</v>
      </c>
      <c r="C25" s="22">
        <v>70.3</v>
      </c>
      <c r="D25" s="22">
        <v>58.2</v>
      </c>
      <c r="E25" s="22">
        <v>60.5</v>
      </c>
      <c r="F25" s="22">
        <v>96.1</v>
      </c>
      <c r="G25" s="22">
        <v>62.9</v>
      </c>
      <c r="H25" s="22">
        <v>69.8</v>
      </c>
      <c r="I25" s="22">
        <v>63.7</v>
      </c>
      <c r="J25" s="22">
        <v>66.2</v>
      </c>
      <c r="K25" s="24" t="s">
        <v>5</v>
      </c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s="7" customFormat="1" ht="15" customHeight="1">
      <c r="A26" s="12">
        <v>2014</v>
      </c>
      <c r="B26" s="22">
        <v>70.4</v>
      </c>
      <c r="C26" s="22">
        <v>70.6</v>
      </c>
      <c r="D26" s="22">
        <v>59.1</v>
      </c>
      <c r="E26" s="22">
        <v>60.7</v>
      </c>
      <c r="F26" s="22">
        <v>95.1</v>
      </c>
      <c r="G26" s="22">
        <v>63.6</v>
      </c>
      <c r="H26" s="22">
        <v>71.8</v>
      </c>
      <c r="I26" s="22">
        <v>63.5</v>
      </c>
      <c r="J26" s="22">
        <v>67.1</v>
      </c>
      <c r="K26" s="24" t="s">
        <v>5</v>
      </c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7" customFormat="1" ht="15" customHeight="1">
      <c r="A27" s="12">
        <v>2015</v>
      </c>
      <c r="B27" s="94">
        <v>70.7</v>
      </c>
      <c r="C27" s="94">
        <v>70.9</v>
      </c>
      <c r="D27" s="94">
        <v>59.4</v>
      </c>
      <c r="E27" s="94">
        <v>61.6</v>
      </c>
      <c r="F27" s="94">
        <v>93.9</v>
      </c>
      <c r="G27" s="94">
        <v>66.7</v>
      </c>
      <c r="H27" s="94">
        <v>72.7</v>
      </c>
      <c r="I27" s="94">
        <v>63.4</v>
      </c>
      <c r="J27" s="94">
        <v>67</v>
      </c>
      <c r="K27" s="94" t="s">
        <v>5</v>
      </c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s="7" customFormat="1" ht="15" customHeight="1">
      <c r="A28" s="12">
        <v>2016</v>
      </c>
      <c r="B28" s="94">
        <v>71.3</v>
      </c>
      <c r="C28" s="94">
        <v>71.5</v>
      </c>
      <c r="D28" s="94">
        <v>60.5</v>
      </c>
      <c r="E28" s="94">
        <v>62</v>
      </c>
      <c r="F28" s="94">
        <v>93.8</v>
      </c>
      <c r="G28" s="94">
        <v>66.4</v>
      </c>
      <c r="H28" s="94">
        <v>76</v>
      </c>
      <c r="I28" s="94">
        <v>63.7</v>
      </c>
      <c r="J28" s="94">
        <v>68</v>
      </c>
      <c r="K28" s="94" t="s">
        <v>5</v>
      </c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s="7" customFormat="1" ht="15" customHeight="1" thickBot="1">
      <c r="A29" s="33" t="s">
        <v>63</v>
      </c>
      <c r="B29" s="98">
        <v>71.1</v>
      </c>
      <c r="C29" s="98">
        <v>71.3</v>
      </c>
      <c r="D29" s="98">
        <v>60.1</v>
      </c>
      <c r="E29" s="98">
        <v>61.8</v>
      </c>
      <c r="F29" s="98">
        <v>93.1</v>
      </c>
      <c r="G29" s="98">
        <v>67</v>
      </c>
      <c r="H29" s="98">
        <v>77</v>
      </c>
      <c r="I29" s="98">
        <v>63.5</v>
      </c>
      <c r="J29" s="98">
        <v>68.1</v>
      </c>
      <c r="K29" s="64" t="s">
        <v>5</v>
      </c>
      <c r="M29" s="103"/>
      <c r="N29" s="103"/>
      <c r="O29" s="103"/>
      <c r="P29" s="103"/>
      <c r="Q29" s="103"/>
      <c r="R29" s="103"/>
      <c r="S29" s="103"/>
      <c r="T29" s="103"/>
      <c r="U29" s="103"/>
    </row>
    <row r="30" ht="13.5" thickTop="1"/>
    <row r="32" spans="14:25" ht="12.75">
      <c r="N32" s="85"/>
      <c r="O32" s="85"/>
      <c r="P32" s="85"/>
      <c r="Q32" s="85"/>
      <c r="R32" s="85"/>
      <c r="S32" s="85"/>
      <c r="T32" s="85"/>
      <c r="U32" s="85"/>
      <c r="V32" s="85"/>
      <c r="W32" s="74"/>
      <c r="X32" s="74"/>
      <c r="Y32" s="74"/>
    </row>
    <row r="33" spans="14:25" ht="12.75">
      <c r="N33" s="85"/>
      <c r="O33" s="85"/>
      <c r="P33" s="85"/>
      <c r="Q33" s="85"/>
      <c r="R33" s="85"/>
      <c r="S33" s="85"/>
      <c r="T33" s="85"/>
      <c r="U33" s="85"/>
      <c r="V33" s="85"/>
      <c r="W33" s="74"/>
      <c r="X33" s="74"/>
      <c r="Y33" s="74"/>
    </row>
    <row r="34" spans="14:25" ht="12.75">
      <c r="N34" s="85"/>
      <c r="O34" s="85"/>
      <c r="P34" s="85"/>
      <c r="Q34" s="85"/>
      <c r="R34" s="85"/>
      <c r="S34" s="85"/>
      <c r="T34" s="85"/>
      <c r="U34" s="85"/>
      <c r="V34" s="85"/>
      <c r="W34" s="74"/>
      <c r="X34" s="74"/>
      <c r="Y34" s="74"/>
    </row>
    <row r="35" spans="14:25" ht="12.75">
      <c r="N35" s="85"/>
      <c r="O35" s="85"/>
      <c r="P35" s="85"/>
      <c r="Q35" s="85"/>
      <c r="R35" s="85"/>
      <c r="S35" s="85"/>
      <c r="T35" s="85"/>
      <c r="U35" s="85"/>
      <c r="V35" s="85"/>
      <c r="W35" s="74"/>
      <c r="X35" s="74"/>
      <c r="Y35" s="74"/>
    </row>
  </sheetData>
  <sheetProtection/>
  <mergeCells count="3">
    <mergeCell ref="A1:K1"/>
    <mergeCell ref="A2:K2"/>
    <mergeCell ref="A3:K3"/>
  </mergeCells>
  <dataValidations count="1">
    <dataValidation type="decimal" allowBlank="1" showInputMessage="1" showErrorMessage="1" sqref="B7:J29">
      <formula1>0</formula1>
      <formula2>1000000000000</formula2>
    </dataValidation>
  </dataValidation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12636B"/>
  </sheetPr>
  <dimension ref="A1:Y44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2" customHeight="1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2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2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42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52">
        <v>1995</v>
      </c>
      <c r="B7" s="22">
        <v>79.5</v>
      </c>
      <c r="C7" s="22">
        <v>80.2</v>
      </c>
      <c r="D7" s="22">
        <v>66.8</v>
      </c>
      <c r="E7" s="22">
        <v>67.6</v>
      </c>
      <c r="F7" s="22">
        <v>112</v>
      </c>
      <c r="G7" s="22">
        <v>73.3</v>
      </c>
      <c r="H7" s="22">
        <v>81.3</v>
      </c>
      <c r="I7" s="22">
        <v>62.5</v>
      </c>
      <c r="J7" s="22">
        <v>64.7</v>
      </c>
      <c r="K7" s="24" t="s">
        <v>5</v>
      </c>
      <c r="M7" s="11"/>
    </row>
    <row r="8" spans="1:13" s="2" customFormat="1" ht="15" customHeight="1">
      <c r="A8" s="52">
        <v>1996</v>
      </c>
      <c r="B8" s="22">
        <v>79.3</v>
      </c>
      <c r="C8" s="22">
        <v>80</v>
      </c>
      <c r="D8" s="22">
        <v>66.7</v>
      </c>
      <c r="E8" s="22">
        <v>67.5</v>
      </c>
      <c r="F8" s="22">
        <v>111.7</v>
      </c>
      <c r="G8" s="22">
        <v>73.3</v>
      </c>
      <c r="H8" s="22">
        <v>79.6</v>
      </c>
      <c r="I8" s="22">
        <v>62.1</v>
      </c>
      <c r="J8" s="22">
        <v>64.8</v>
      </c>
      <c r="K8" s="24" t="s">
        <v>5</v>
      </c>
      <c r="M8" s="11"/>
    </row>
    <row r="9" spans="1:13" s="2" customFormat="1" ht="15" customHeight="1">
      <c r="A9" s="52">
        <v>1997</v>
      </c>
      <c r="B9" s="22">
        <v>80.6</v>
      </c>
      <c r="C9" s="22">
        <v>81.2</v>
      </c>
      <c r="D9" s="22">
        <v>66.8</v>
      </c>
      <c r="E9" s="22">
        <v>67.9</v>
      </c>
      <c r="F9" s="22">
        <v>115.1</v>
      </c>
      <c r="G9" s="22">
        <v>75.3</v>
      </c>
      <c r="H9" s="22">
        <v>80.9</v>
      </c>
      <c r="I9" s="22">
        <v>62.6</v>
      </c>
      <c r="J9" s="22">
        <v>66.6</v>
      </c>
      <c r="K9" s="24" t="s">
        <v>5</v>
      </c>
      <c r="M9" s="11"/>
    </row>
    <row r="10" spans="1:13" s="2" customFormat="1" ht="15" customHeight="1">
      <c r="A10" s="52">
        <v>1998</v>
      </c>
      <c r="B10" s="22">
        <v>81.6</v>
      </c>
      <c r="C10" s="22">
        <v>82.2</v>
      </c>
      <c r="D10" s="22">
        <v>66.8</v>
      </c>
      <c r="E10" s="22">
        <v>68.8</v>
      </c>
      <c r="F10" s="22">
        <v>117.8</v>
      </c>
      <c r="G10" s="22">
        <v>74.5</v>
      </c>
      <c r="H10" s="22">
        <v>81.7</v>
      </c>
      <c r="I10" s="22">
        <v>64.3</v>
      </c>
      <c r="J10" s="22">
        <v>70</v>
      </c>
      <c r="K10" s="24" t="s">
        <v>5</v>
      </c>
      <c r="M10" s="11"/>
    </row>
    <row r="11" spans="1:13" s="2" customFormat="1" ht="15" customHeight="1">
      <c r="A11" s="52">
        <v>1999</v>
      </c>
      <c r="B11" s="22">
        <v>83.5</v>
      </c>
      <c r="C11" s="22">
        <v>84</v>
      </c>
      <c r="D11" s="22">
        <v>68</v>
      </c>
      <c r="E11" s="22">
        <v>71.1</v>
      </c>
      <c r="F11" s="22">
        <v>120.6</v>
      </c>
      <c r="G11" s="22">
        <v>73.9</v>
      </c>
      <c r="H11" s="22">
        <v>84.3</v>
      </c>
      <c r="I11" s="22">
        <v>67.9</v>
      </c>
      <c r="J11" s="22">
        <v>73.1</v>
      </c>
      <c r="K11" s="24" t="s">
        <v>5</v>
      </c>
      <c r="M11" s="11"/>
    </row>
    <row r="12" spans="1:21" s="7" customFormat="1" ht="15" customHeight="1">
      <c r="A12" s="52">
        <v>2000</v>
      </c>
      <c r="B12" s="22">
        <v>83.5</v>
      </c>
      <c r="C12" s="22">
        <v>83.9</v>
      </c>
      <c r="D12" s="22">
        <v>67</v>
      </c>
      <c r="E12" s="22">
        <v>71.4</v>
      </c>
      <c r="F12" s="22">
        <v>120.1</v>
      </c>
      <c r="G12" s="22">
        <v>77.1</v>
      </c>
      <c r="H12" s="22">
        <v>85.5</v>
      </c>
      <c r="I12" s="22">
        <v>67.3</v>
      </c>
      <c r="J12" s="22">
        <v>74.5</v>
      </c>
      <c r="K12" s="24" t="s">
        <v>5</v>
      </c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s="7" customFormat="1" ht="15" customHeight="1">
      <c r="A13" s="52">
        <v>2001</v>
      </c>
      <c r="B13" s="22">
        <v>82.3</v>
      </c>
      <c r="C13" s="22">
        <v>82.7</v>
      </c>
      <c r="D13" s="22">
        <v>66.8</v>
      </c>
      <c r="E13" s="22">
        <v>70.2</v>
      </c>
      <c r="F13" s="22">
        <v>117.5</v>
      </c>
      <c r="G13" s="22">
        <v>75.2</v>
      </c>
      <c r="H13" s="22">
        <v>85.8</v>
      </c>
      <c r="I13" s="22">
        <v>69.2</v>
      </c>
      <c r="J13" s="22">
        <v>71.9</v>
      </c>
      <c r="K13" s="24" t="s">
        <v>5</v>
      </c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s="7" customFormat="1" ht="15" customHeight="1">
      <c r="A14" s="52">
        <v>2002</v>
      </c>
      <c r="B14" s="22">
        <v>82.1</v>
      </c>
      <c r="C14" s="22">
        <v>82.3</v>
      </c>
      <c r="D14" s="22">
        <v>65.9</v>
      </c>
      <c r="E14" s="22">
        <v>69.5</v>
      </c>
      <c r="F14" s="22">
        <v>117.8</v>
      </c>
      <c r="G14" s="22">
        <v>74.4</v>
      </c>
      <c r="H14" s="22">
        <v>86</v>
      </c>
      <c r="I14" s="22">
        <v>70.8</v>
      </c>
      <c r="J14" s="22">
        <v>77.2</v>
      </c>
      <c r="K14" s="24" t="s">
        <v>5</v>
      </c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s="7" customFormat="1" ht="15" customHeight="1">
      <c r="A15" s="52">
        <v>2003</v>
      </c>
      <c r="B15" s="22">
        <v>82</v>
      </c>
      <c r="C15" s="22">
        <v>82.2</v>
      </c>
      <c r="D15" s="22">
        <v>64.8</v>
      </c>
      <c r="E15" s="22">
        <v>70.3</v>
      </c>
      <c r="F15" s="22">
        <v>117.6</v>
      </c>
      <c r="G15" s="22">
        <v>75.7</v>
      </c>
      <c r="H15" s="22">
        <v>87.4</v>
      </c>
      <c r="I15" s="22">
        <v>71.8</v>
      </c>
      <c r="J15" s="22">
        <v>78.4</v>
      </c>
      <c r="K15" s="24" t="s">
        <v>5</v>
      </c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s="7" customFormat="1" ht="15" customHeight="1">
      <c r="A16" s="52">
        <v>2004</v>
      </c>
      <c r="B16" s="22">
        <v>80.6</v>
      </c>
      <c r="C16" s="22">
        <v>80.8</v>
      </c>
      <c r="D16" s="22">
        <v>63.1</v>
      </c>
      <c r="E16" s="22">
        <v>69.1</v>
      </c>
      <c r="F16" s="22">
        <v>116.2</v>
      </c>
      <c r="G16" s="22">
        <v>74.6</v>
      </c>
      <c r="H16" s="22">
        <v>84.6</v>
      </c>
      <c r="I16" s="22">
        <v>70.3</v>
      </c>
      <c r="J16" s="22">
        <v>79.7</v>
      </c>
      <c r="K16" s="24" t="s">
        <v>5</v>
      </c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s="7" customFormat="1" ht="15" customHeight="1">
      <c r="A17" s="12">
        <v>2005</v>
      </c>
      <c r="B17" s="22">
        <v>82.4</v>
      </c>
      <c r="C17" s="22">
        <v>82.6</v>
      </c>
      <c r="D17" s="22">
        <v>64.9</v>
      </c>
      <c r="E17" s="22">
        <v>70.2</v>
      </c>
      <c r="F17" s="22">
        <v>118.5</v>
      </c>
      <c r="G17" s="22">
        <v>75.7</v>
      </c>
      <c r="H17" s="22">
        <v>87.4</v>
      </c>
      <c r="I17" s="22">
        <v>72.8</v>
      </c>
      <c r="J17" s="22">
        <v>82.4</v>
      </c>
      <c r="K17" s="24" t="s">
        <v>5</v>
      </c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s="7" customFormat="1" ht="15" customHeight="1">
      <c r="A18" s="12">
        <v>2006</v>
      </c>
      <c r="B18" s="22">
        <v>82.6</v>
      </c>
      <c r="C18" s="22">
        <v>82.8</v>
      </c>
      <c r="D18" s="22">
        <v>65.1</v>
      </c>
      <c r="E18" s="22">
        <v>70.5</v>
      </c>
      <c r="F18" s="22">
        <v>118</v>
      </c>
      <c r="G18" s="22">
        <v>77.2</v>
      </c>
      <c r="H18" s="22">
        <v>87.8</v>
      </c>
      <c r="I18" s="22">
        <v>73.1</v>
      </c>
      <c r="J18" s="22">
        <v>82.5</v>
      </c>
      <c r="K18" s="24" t="s">
        <v>5</v>
      </c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s="7" customFormat="1" ht="15" customHeight="1">
      <c r="A19" s="12">
        <v>2007</v>
      </c>
      <c r="B19" s="22">
        <v>81.2</v>
      </c>
      <c r="C19" s="22">
        <v>81.5</v>
      </c>
      <c r="D19" s="22">
        <v>64.6</v>
      </c>
      <c r="E19" s="22">
        <v>69.1</v>
      </c>
      <c r="F19" s="22">
        <v>115.7</v>
      </c>
      <c r="G19" s="22">
        <v>75.1</v>
      </c>
      <c r="H19" s="22">
        <v>86.5</v>
      </c>
      <c r="I19" s="22">
        <v>71.5</v>
      </c>
      <c r="J19" s="22">
        <v>80.1</v>
      </c>
      <c r="K19" s="24" t="s">
        <v>5</v>
      </c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s="7" customFormat="1" ht="15" customHeight="1">
      <c r="A20" s="12">
        <v>2008</v>
      </c>
      <c r="B20" s="22">
        <v>80.5</v>
      </c>
      <c r="C20" s="22">
        <v>80.7</v>
      </c>
      <c r="D20" s="22">
        <v>64.5</v>
      </c>
      <c r="E20" s="22">
        <v>67.4</v>
      </c>
      <c r="F20" s="22">
        <v>114.9</v>
      </c>
      <c r="G20" s="22">
        <v>73.1</v>
      </c>
      <c r="H20" s="22">
        <v>85.3</v>
      </c>
      <c r="I20" s="22">
        <v>72.5</v>
      </c>
      <c r="J20" s="22">
        <v>80</v>
      </c>
      <c r="K20" s="24" t="s">
        <v>5</v>
      </c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7" customFormat="1" ht="15" customHeight="1">
      <c r="A21" s="12">
        <v>2009</v>
      </c>
      <c r="B21" s="22">
        <v>82.1</v>
      </c>
      <c r="C21" s="22">
        <v>82.2</v>
      </c>
      <c r="D21" s="22">
        <v>65.6</v>
      </c>
      <c r="E21" s="22">
        <v>69.6</v>
      </c>
      <c r="F21" s="22">
        <v>116.9</v>
      </c>
      <c r="G21" s="22">
        <v>73.4</v>
      </c>
      <c r="H21" s="22">
        <v>83.1</v>
      </c>
      <c r="I21" s="22">
        <v>74.7</v>
      </c>
      <c r="J21" s="22">
        <v>80.6</v>
      </c>
      <c r="K21" s="24" t="s">
        <v>5</v>
      </c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s="7" customFormat="1" ht="15" customHeight="1">
      <c r="A22" s="12">
        <v>2010</v>
      </c>
      <c r="B22" s="22">
        <v>82</v>
      </c>
      <c r="C22" s="22">
        <v>82.1</v>
      </c>
      <c r="D22" s="22">
        <v>66.2</v>
      </c>
      <c r="E22" s="22">
        <v>69.4</v>
      </c>
      <c r="F22" s="22">
        <v>115.8</v>
      </c>
      <c r="G22" s="22">
        <v>74.7</v>
      </c>
      <c r="H22" s="22">
        <v>81</v>
      </c>
      <c r="I22" s="22">
        <v>74.9</v>
      </c>
      <c r="J22" s="22">
        <v>79.5</v>
      </c>
      <c r="K22" s="24" t="s">
        <v>5</v>
      </c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s="7" customFormat="1" ht="15" customHeight="1">
      <c r="A23" s="12">
        <v>2011</v>
      </c>
      <c r="B23" s="22">
        <v>77.2</v>
      </c>
      <c r="C23" s="22">
        <v>77.3</v>
      </c>
      <c r="D23" s="22">
        <v>62.7</v>
      </c>
      <c r="E23" s="22">
        <v>65.5</v>
      </c>
      <c r="F23" s="22">
        <v>108.2</v>
      </c>
      <c r="G23" s="22">
        <v>70.5</v>
      </c>
      <c r="H23" s="22">
        <v>75.7</v>
      </c>
      <c r="I23" s="22">
        <v>70.4</v>
      </c>
      <c r="J23" s="22">
        <v>75.9</v>
      </c>
      <c r="K23" s="24" t="s">
        <v>5</v>
      </c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s="7" customFormat="1" ht="15" customHeight="1">
      <c r="A24" s="12">
        <v>2012</v>
      </c>
      <c r="B24" s="22">
        <v>75</v>
      </c>
      <c r="C24" s="22">
        <v>75.3</v>
      </c>
      <c r="D24" s="22">
        <v>61.8</v>
      </c>
      <c r="E24" s="22">
        <v>64.6</v>
      </c>
      <c r="F24" s="22">
        <v>103.4</v>
      </c>
      <c r="G24" s="22">
        <v>68.1</v>
      </c>
      <c r="H24" s="22">
        <v>75.1</v>
      </c>
      <c r="I24" s="22">
        <v>68.4</v>
      </c>
      <c r="J24" s="22">
        <v>70.6</v>
      </c>
      <c r="K24" s="24" t="s">
        <v>5</v>
      </c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s="7" customFormat="1" ht="15" customHeight="1">
      <c r="A25" s="12">
        <v>2013</v>
      </c>
      <c r="B25" s="22">
        <v>76.4</v>
      </c>
      <c r="C25" s="22">
        <v>76.7</v>
      </c>
      <c r="D25" s="22">
        <v>63.5</v>
      </c>
      <c r="E25" s="22">
        <v>66</v>
      </c>
      <c r="F25" s="22">
        <v>104.8</v>
      </c>
      <c r="G25" s="22">
        <v>68.6</v>
      </c>
      <c r="H25" s="22">
        <v>76.1</v>
      </c>
      <c r="I25" s="22">
        <v>69.5</v>
      </c>
      <c r="J25" s="22">
        <v>72.2</v>
      </c>
      <c r="K25" s="24" t="s">
        <v>5</v>
      </c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s="7" customFormat="1" ht="15" customHeight="1">
      <c r="A26" s="12">
        <v>2014</v>
      </c>
      <c r="B26" s="22">
        <v>76.5</v>
      </c>
      <c r="C26" s="22">
        <v>76.8</v>
      </c>
      <c r="D26" s="22">
        <v>64.3</v>
      </c>
      <c r="E26" s="22">
        <v>66</v>
      </c>
      <c r="F26" s="22">
        <v>103.5</v>
      </c>
      <c r="G26" s="22">
        <v>69.2</v>
      </c>
      <c r="H26" s="22">
        <v>78.1</v>
      </c>
      <c r="I26" s="22">
        <v>69</v>
      </c>
      <c r="J26" s="22">
        <v>73</v>
      </c>
      <c r="K26" s="24" t="s">
        <v>5</v>
      </c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7" customFormat="1" ht="15" customHeight="1">
      <c r="A27" s="12">
        <v>2015</v>
      </c>
      <c r="B27" s="94">
        <v>76.7</v>
      </c>
      <c r="C27" s="94">
        <v>76.9</v>
      </c>
      <c r="D27" s="94">
        <v>64.5</v>
      </c>
      <c r="E27" s="94">
        <v>66.8</v>
      </c>
      <c r="F27" s="94">
        <v>101.9</v>
      </c>
      <c r="G27" s="94">
        <v>72.4</v>
      </c>
      <c r="H27" s="94">
        <v>78.9</v>
      </c>
      <c r="I27" s="94">
        <v>68.7</v>
      </c>
      <c r="J27" s="94">
        <v>72.7</v>
      </c>
      <c r="K27" s="95" t="s">
        <v>5</v>
      </c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s="7" customFormat="1" ht="15" customHeight="1">
      <c r="A28" s="12">
        <v>2016</v>
      </c>
      <c r="B28" s="94">
        <v>77.2</v>
      </c>
      <c r="C28" s="94">
        <v>77.4</v>
      </c>
      <c r="D28" s="94">
        <v>65.5</v>
      </c>
      <c r="E28" s="94">
        <v>67.1</v>
      </c>
      <c r="F28" s="94">
        <v>101.6</v>
      </c>
      <c r="G28" s="94">
        <v>71.8</v>
      </c>
      <c r="H28" s="94">
        <v>82.3</v>
      </c>
      <c r="I28" s="94">
        <v>69</v>
      </c>
      <c r="J28" s="94">
        <v>73.6</v>
      </c>
      <c r="K28" s="95" t="s">
        <v>5</v>
      </c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1" s="7" customFormat="1" ht="15" customHeight="1" thickBot="1">
      <c r="A29" s="33" t="s">
        <v>63</v>
      </c>
      <c r="B29" s="98">
        <v>76.6</v>
      </c>
      <c r="C29" s="98">
        <v>76.8</v>
      </c>
      <c r="D29" s="98">
        <v>64.8</v>
      </c>
      <c r="E29" s="98">
        <v>66.6</v>
      </c>
      <c r="F29" s="98">
        <v>100.4</v>
      </c>
      <c r="G29" s="98">
        <v>72.2</v>
      </c>
      <c r="H29" s="98">
        <v>83</v>
      </c>
      <c r="I29" s="98">
        <v>68.4</v>
      </c>
      <c r="J29" s="98">
        <v>73.4</v>
      </c>
      <c r="K29" s="76" t="s">
        <v>5</v>
      </c>
      <c r="M29" s="103"/>
      <c r="N29" s="103"/>
      <c r="O29" s="103"/>
      <c r="P29" s="103"/>
      <c r="Q29" s="103"/>
      <c r="R29" s="103"/>
      <c r="S29" s="103"/>
      <c r="T29" s="103"/>
      <c r="U29" s="103"/>
    </row>
    <row r="30" ht="13.5" thickTop="1"/>
    <row r="31" spans="2:3" ht="12.75">
      <c r="B31" s="89"/>
      <c r="C31" s="90"/>
    </row>
    <row r="32" spans="14:25" ht="12.75"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4:25" ht="12.75"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4:25" ht="12.75"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4:25" ht="12.75"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9" spans="2:10" ht="12.75">
      <c r="B39" s="74"/>
      <c r="C39" s="74"/>
      <c r="D39" s="74"/>
      <c r="E39" s="74"/>
      <c r="F39" s="74"/>
      <c r="G39" s="74"/>
      <c r="H39" s="74"/>
      <c r="I39" s="74"/>
      <c r="J39" s="74"/>
    </row>
    <row r="40" spans="2:10" ht="12.75">
      <c r="B40" s="74"/>
      <c r="C40" s="74"/>
      <c r="D40" s="74"/>
      <c r="E40" s="74"/>
      <c r="F40" s="74"/>
      <c r="G40" s="74"/>
      <c r="H40" s="74"/>
      <c r="I40" s="74"/>
      <c r="J40" s="74"/>
    </row>
    <row r="41" spans="2:10" ht="12.75">
      <c r="B41" s="74"/>
      <c r="C41" s="74"/>
      <c r="D41" s="74"/>
      <c r="E41" s="74"/>
      <c r="F41" s="74"/>
      <c r="G41" s="74"/>
      <c r="H41" s="74"/>
      <c r="I41" s="74"/>
      <c r="J41" s="74"/>
    </row>
    <row r="42" spans="2:10" ht="12.75">
      <c r="B42" s="74"/>
      <c r="C42" s="74"/>
      <c r="D42" s="74"/>
      <c r="E42" s="74"/>
      <c r="F42" s="74"/>
      <c r="G42" s="74"/>
      <c r="H42" s="74"/>
      <c r="I42" s="74"/>
      <c r="J42" s="74"/>
    </row>
    <row r="43" spans="2:10" ht="12.75">
      <c r="B43" s="74"/>
      <c r="C43" s="74"/>
      <c r="D43" s="74"/>
      <c r="E43" s="74"/>
      <c r="F43" s="74"/>
      <c r="G43" s="74"/>
      <c r="H43" s="74"/>
      <c r="I43" s="74"/>
      <c r="J43" s="74"/>
    </row>
    <row r="44" spans="2:10" ht="12.75">
      <c r="B44" s="74"/>
      <c r="C44" s="74"/>
      <c r="D44" s="74"/>
      <c r="E44" s="74"/>
      <c r="F44" s="74"/>
      <c r="G44" s="74"/>
      <c r="H44" s="74"/>
      <c r="I44" s="74"/>
      <c r="J44" s="74"/>
    </row>
  </sheetData>
  <sheetProtection/>
  <mergeCells count="3">
    <mergeCell ref="A1:K1"/>
    <mergeCell ref="A2:K2"/>
    <mergeCell ref="A3:K3"/>
  </mergeCells>
  <dataValidations count="1">
    <dataValidation type="decimal" allowBlank="1" showInputMessage="1" showErrorMessage="1" sqref="B7:J29">
      <formula1>0</formula1>
      <formula2>1000000000000</formula2>
    </dataValidation>
  </dataValidation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landscape" paperSize="9" scale="110" r:id="rId1"/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2636B"/>
  </sheetPr>
  <dimension ref="A1:W37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2" customHeight="1">
      <c r="A1" s="113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2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2" customHeight="1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42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1996</v>
      </c>
      <c r="B7" s="23">
        <v>3.5</v>
      </c>
      <c r="C7" s="23">
        <v>3.6</v>
      </c>
      <c r="D7" s="23">
        <v>3.6</v>
      </c>
      <c r="E7" s="23">
        <v>4</v>
      </c>
      <c r="F7" s="23">
        <v>3.5</v>
      </c>
      <c r="G7" s="23">
        <v>3.7</v>
      </c>
      <c r="H7" s="23">
        <v>1.1</v>
      </c>
      <c r="I7" s="23">
        <v>2</v>
      </c>
      <c r="J7" s="23">
        <v>1.3</v>
      </c>
      <c r="K7" s="23">
        <v>11.7</v>
      </c>
      <c r="M7" s="11"/>
    </row>
    <row r="8" spans="1:13" s="2" customFormat="1" ht="15" customHeight="1">
      <c r="A8" s="12">
        <v>1997</v>
      </c>
      <c r="B8" s="23">
        <v>4.4</v>
      </c>
      <c r="C8" s="23">
        <v>4.4</v>
      </c>
      <c r="D8" s="23">
        <v>3.2</v>
      </c>
      <c r="E8" s="23">
        <v>3.7</v>
      </c>
      <c r="F8" s="23">
        <v>5.6</v>
      </c>
      <c r="G8" s="23">
        <v>6</v>
      </c>
      <c r="H8" s="23">
        <v>4.9</v>
      </c>
      <c r="I8" s="23">
        <v>2.8</v>
      </c>
      <c r="J8" s="23">
        <v>3.9</v>
      </c>
      <c r="K8" s="23">
        <v>15.5</v>
      </c>
      <c r="M8" s="11"/>
    </row>
    <row r="9" spans="1:13" s="2" customFormat="1" ht="15" customHeight="1">
      <c r="A9" s="12">
        <v>1998</v>
      </c>
      <c r="B9" s="23">
        <v>4.8</v>
      </c>
      <c r="C9" s="23">
        <v>4.8</v>
      </c>
      <c r="D9" s="23">
        <v>4</v>
      </c>
      <c r="E9" s="23">
        <v>4.6</v>
      </c>
      <c r="F9" s="23">
        <v>6.2</v>
      </c>
      <c r="G9" s="23">
        <v>1</v>
      </c>
      <c r="H9" s="23">
        <v>4.4</v>
      </c>
      <c r="I9" s="23">
        <v>5.3</v>
      </c>
      <c r="J9" s="23">
        <v>7.5</v>
      </c>
      <c r="K9" s="23">
        <v>2.8</v>
      </c>
      <c r="M9" s="11"/>
    </row>
    <row r="10" spans="1:13" s="2" customFormat="1" ht="15" customHeight="1">
      <c r="A10" s="12">
        <v>1999</v>
      </c>
      <c r="B10" s="23">
        <v>3.9</v>
      </c>
      <c r="C10" s="23">
        <v>3.8</v>
      </c>
      <c r="D10" s="23">
        <v>3.2</v>
      </c>
      <c r="E10" s="23">
        <v>5</v>
      </c>
      <c r="F10" s="23">
        <v>4.1</v>
      </c>
      <c r="G10" s="23">
        <v>1.5</v>
      </c>
      <c r="H10" s="23">
        <v>5.7</v>
      </c>
      <c r="I10" s="23">
        <v>7</v>
      </c>
      <c r="J10" s="23">
        <v>4.9</v>
      </c>
      <c r="K10" s="23">
        <v>-4.7</v>
      </c>
      <c r="M10" s="11"/>
    </row>
    <row r="11" spans="1:13" s="2" customFormat="1" ht="15" customHeight="1">
      <c r="A11" s="12">
        <v>2000</v>
      </c>
      <c r="B11" s="23">
        <v>3.8</v>
      </c>
      <c r="C11" s="23">
        <v>3.8</v>
      </c>
      <c r="D11" s="23">
        <v>3</v>
      </c>
      <c r="E11" s="23">
        <v>4.4</v>
      </c>
      <c r="F11" s="23">
        <v>3.2</v>
      </c>
      <c r="G11" s="23">
        <v>7.4</v>
      </c>
      <c r="H11" s="23">
        <v>6.1</v>
      </c>
      <c r="I11" s="23">
        <v>1.9</v>
      </c>
      <c r="J11" s="23">
        <v>4.8</v>
      </c>
      <c r="K11" s="23">
        <v>26.4</v>
      </c>
      <c r="M11" s="11"/>
    </row>
    <row r="12" spans="1:11" s="19" customFormat="1" ht="15" customHeight="1">
      <c r="A12" s="12">
        <v>2001</v>
      </c>
      <c r="B12" s="23">
        <v>1.9</v>
      </c>
      <c r="C12" s="23">
        <v>2</v>
      </c>
      <c r="D12" s="23">
        <v>3.1</v>
      </c>
      <c r="E12" s="23">
        <v>1.6</v>
      </c>
      <c r="F12" s="23">
        <v>1.4</v>
      </c>
      <c r="G12" s="23">
        <v>0.2</v>
      </c>
      <c r="H12" s="23">
        <v>4.8</v>
      </c>
      <c r="I12" s="23">
        <v>5.4</v>
      </c>
      <c r="J12" s="23">
        <v>-0.2</v>
      </c>
      <c r="K12" s="23">
        <v>-19.7</v>
      </c>
    </row>
    <row r="13" spans="1:11" s="19" customFormat="1" ht="15" customHeight="1">
      <c r="A13" s="12">
        <v>2002</v>
      </c>
      <c r="B13" s="23">
        <v>0.8</v>
      </c>
      <c r="C13" s="23">
        <v>0.6</v>
      </c>
      <c r="D13" s="23">
        <v>-0.7</v>
      </c>
      <c r="E13" s="23">
        <v>-0.6</v>
      </c>
      <c r="F13" s="23">
        <v>2.1</v>
      </c>
      <c r="G13" s="23">
        <v>1.2</v>
      </c>
      <c r="H13" s="23">
        <v>1.3</v>
      </c>
      <c r="I13" s="23">
        <v>3.6</v>
      </c>
      <c r="J13" s="23">
        <v>8.8</v>
      </c>
      <c r="K13" s="23">
        <v>-22.6</v>
      </c>
    </row>
    <row r="14" spans="1:13" s="8" customFormat="1" ht="15" customHeight="1">
      <c r="A14" s="12">
        <v>2003</v>
      </c>
      <c r="B14" s="23">
        <v>-0.9</v>
      </c>
      <c r="C14" s="23">
        <v>-0.9</v>
      </c>
      <c r="D14" s="23">
        <v>-2.4</v>
      </c>
      <c r="E14" s="23">
        <v>0.4</v>
      </c>
      <c r="F14" s="23">
        <v>-0.8</v>
      </c>
      <c r="G14" s="23">
        <v>0.1</v>
      </c>
      <c r="H14" s="23">
        <v>0.5</v>
      </c>
      <c r="I14" s="23">
        <v>-0.2</v>
      </c>
      <c r="J14" s="23">
        <v>0.4</v>
      </c>
      <c r="K14" s="23">
        <v>-24.3</v>
      </c>
      <c r="M14" s="19"/>
    </row>
    <row r="15" spans="1:13" s="8" customFormat="1" ht="15" customHeight="1">
      <c r="A15" s="12">
        <v>2004</v>
      </c>
      <c r="B15" s="23">
        <v>1.8</v>
      </c>
      <c r="C15" s="23">
        <v>1.7</v>
      </c>
      <c r="D15" s="23">
        <v>0.8</v>
      </c>
      <c r="E15" s="23">
        <v>1.7</v>
      </c>
      <c r="F15" s="23">
        <v>2.7</v>
      </c>
      <c r="G15" s="23">
        <v>1.3</v>
      </c>
      <c r="H15" s="23">
        <v>0.6</v>
      </c>
      <c r="I15" s="23">
        <v>1.6</v>
      </c>
      <c r="J15" s="23">
        <v>5.8</v>
      </c>
      <c r="K15" s="23">
        <v>-18.2</v>
      </c>
      <c r="M15" s="19"/>
    </row>
    <row r="16" spans="1:13" s="9" customFormat="1" ht="15" customHeight="1">
      <c r="A16" s="12">
        <v>2005</v>
      </c>
      <c r="B16" s="23">
        <v>0.8</v>
      </c>
      <c r="C16" s="23">
        <v>0.7</v>
      </c>
      <c r="D16" s="23">
        <v>1.4</v>
      </c>
      <c r="E16" s="23">
        <v>0</v>
      </c>
      <c r="F16" s="23">
        <v>0.8</v>
      </c>
      <c r="G16" s="23">
        <v>-1.3</v>
      </c>
      <c r="H16" s="23">
        <v>2.5</v>
      </c>
      <c r="I16" s="23">
        <v>2.1</v>
      </c>
      <c r="J16" s="23">
        <v>2.5</v>
      </c>
      <c r="K16" s="23">
        <v>-23.9</v>
      </c>
      <c r="M16" s="19"/>
    </row>
    <row r="17" spans="1:13" s="8" customFormat="1" ht="15" customHeight="1">
      <c r="A17" s="12">
        <v>2006</v>
      </c>
      <c r="B17" s="23">
        <v>1.6</v>
      </c>
      <c r="C17" s="23">
        <v>1.5</v>
      </c>
      <c r="D17" s="23">
        <v>1.6</v>
      </c>
      <c r="E17" s="23">
        <v>1.6</v>
      </c>
      <c r="F17" s="23">
        <v>1.3</v>
      </c>
      <c r="G17" s="23">
        <v>2</v>
      </c>
      <c r="H17" s="23">
        <v>2.8</v>
      </c>
      <c r="I17" s="23">
        <v>2</v>
      </c>
      <c r="J17" s="23">
        <v>2.3</v>
      </c>
      <c r="K17" s="23">
        <v>-18.4</v>
      </c>
      <c r="M17" s="19"/>
    </row>
    <row r="18" spans="1:13" s="8" customFormat="1" ht="15" customHeight="1">
      <c r="A18" s="12">
        <v>2007</v>
      </c>
      <c r="B18" s="23">
        <v>2.5</v>
      </c>
      <c r="C18" s="23">
        <v>2.5</v>
      </c>
      <c r="D18" s="23">
        <v>3.4</v>
      </c>
      <c r="E18" s="23">
        <v>2</v>
      </c>
      <c r="F18" s="23">
        <v>2.2</v>
      </c>
      <c r="G18" s="23">
        <v>2</v>
      </c>
      <c r="H18" s="23">
        <v>2.8</v>
      </c>
      <c r="I18" s="23">
        <v>2.3</v>
      </c>
      <c r="J18" s="23">
        <v>1.3</v>
      </c>
      <c r="K18" s="23">
        <v>-25.6</v>
      </c>
      <c r="M18" s="19"/>
    </row>
    <row r="19" spans="1:11" s="8" customFormat="1" ht="15" customHeight="1">
      <c r="A19" s="12">
        <v>2008</v>
      </c>
      <c r="B19" s="23">
        <v>0.2</v>
      </c>
      <c r="C19" s="23">
        <v>0.1</v>
      </c>
      <c r="D19" s="23">
        <v>0.6</v>
      </c>
      <c r="E19" s="23">
        <v>-1.6</v>
      </c>
      <c r="F19" s="23">
        <v>0.9</v>
      </c>
      <c r="G19" s="23">
        <v>-1.3</v>
      </c>
      <c r="H19" s="23">
        <v>0.1</v>
      </c>
      <c r="I19" s="23">
        <v>2.7</v>
      </c>
      <c r="J19" s="23">
        <v>0.8</v>
      </c>
      <c r="K19" s="23">
        <v>-15.8</v>
      </c>
    </row>
    <row r="20" spans="1:11" s="8" customFormat="1" ht="15" customHeight="1">
      <c r="A20" s="12">
        <v>2009</v>
      </c>
      <c r="B20" s="23">
        <v>-3</v>
      </c>
      <c r="C20" s="23">
        <v>-3.1</v>
      </c>
      <c r="D20" s="23">
        <v>-3.6</v>
      </c>
      <c r="E20" s="23">
        <v>-2.9</v>
      </c>
      <c r="F20" s="23">
        <v>-2.1</v>
      </c>
      <c r="G20" s="23">
        <v>-4.7</v>
      </c>
      <c r="H20" s="23">
        <v>-6.3</v>
      </c>
      <c r="I20" s="23">
        <v>-2.1</v>
      </c>
      <c r="J20" s="23">
        <v>-3.6</v>
      </c>
      <c r="K20" s="23">
        <v>205.9</v>
      </c>
    </row>
    <row r="21" spans="1:11" s="8" customFormat="1" ht="15" customHeight="1">
      <c r="A21" s="12">
        <v>2010</v>
      </c>
      <c r="B21" s="23">
        <v>1.9</v>
      </c>
      <c r="C21" s="23">
        <v>1.9</v>
      </c>
      <c r="D21" s="23">
        <v>2.6</v>
      </c>
      <c r="E21" s="23">
        <v>1.2</v>
      </c>
      <c r="F21" s="23">
        <v>1.9</v>
      </c>
      <c r="G21" s="23">
        <v>2.5</v>
      </c>
      <c r="H21" s="23">
        <v>0.3</v>
      </c>
      <c r="I21" s="23">
        <v>2</v>
      </c>
      <c r="J21" s="23">
        <v>1</v>
      </c>
      <c r="K21" s="23">
        <v>-0.7</v>
      </c>
    </row>
    <row r="22" spans="1:11" s="8" customFormat="1" ht="15" customHeight="1">
      <c r="A22" s="12">
        <v>2011</v>
      </c>
      <c r="B22" s="23">
        <v>-1.8</v>
      </c>
      <c r="C22" s="23">
        <v>-1.8</v>
      </c>
      <c r="D22" s="23">
        <v>-1.3</v>
      </c>
      <c r="E22" s="23">
        <v>-1.6</v>
      </c>
      <c r="F22" s="23">
        <v>-2.2</v>
      </c>
      <c r="G22" s="23">
        <v>-1.7</v>
      </c>
      <c r="H22" s="23">
        <v>-3.3</v>
      </c>
      <c r="I22" s="23">
        <v>-1.8</v>
      </c>
      <c r="J22" s="23">
        <v>-1.2</v>
      </c>
      <c r="K22" s="23">
        <v>-9.1</v>
      </c>
    </row>
    <row r="23" spans="1:11" s="8" customFormat="1" ht="15" customHeight="1">
      <c r="A23" s="12">
        <v>2012</v>
      </c>
      <c r="B23" s="23">
        <v>-4</v>
      </c>
      <c r="C23" s="23">
        <v>-3.9</v>
      </c>
      <c r="D23" s="23">
        <v>-3.1</v>
      </c>
      <c r="E23" s="23">
        <v>-3.4</v>
      </c>
      <c r="F23" s="23">
        <v>-4.6</v>
      </c>
      <c r="G23" s="23">
        <v>-5.7</v>
      </c>
      <c r="H23" s="23">
        <v>-3.1</v>
      </c>
      <c r="I23" s="23">
        <v>-3.5</v>
      </c>
      <c r="J23" s="82">
        <v>-8.1</v>
      </c>
      <c r="K23" s="23">
        <v>-19.1</v>
      </c>
    </row>
    <row r="24" spans="1:11" s="8" customFormat="1" ht="15" customHeight="1">
      <c r="A24" s="12">
        <v>2013</v>
      </c>
      <c r="B24" s="23">
        <v>-1.1</v>
      </c>
      <c r="C24" s="23">
        <v>-1.1</v>
      </c>
      <c r="D24" s="23">
        <v>-0.4</v>
      </c>
      <c r="E24" s="23">
        <v>-1.5</v>
      </c>
      <c r="F24" s="23">
        <v>-1.1</v>
      </c>
      <c r="G24" s="23">
        <v>-2.4</v>
      </c>
      <c r="H24" s="23">
        <v>-2</v>
      </c>
      <c r="I24" s="23">
        <v>-1.6</v>
      </c>
      <c r="J24" s="23">
        <v>-1.4</v>
      </c>
      <c r="K24" s="23">
        <v>-17.5</v>
      </c>
    </row>
    <row r="25" spans="1:11" s="8" customFormat="1" ht="15" customHeight="1">
      <c r="A25" s="12">
        <v>2014</v>
      </c>
      <c r="B25" s="23">
        <v>0.9</v>
      </c>
      <c r="C25" s="23">
        <v>0.9</v>
      </c>
      <c r="D25" s="23">
        <v>2</v>
      </c>
      <c r="E25" s="23">
        <v>0.8</v>
      </c>
      <c r="F25" s="23">
        <v>-0.1</v>
      </c>
      <c r="G25" s="23">
        <v>0.8</v>
      </c>
      <c r="H25" s="23">
        <v>3.1</v>
      </c>
      <c r="I25" s="23">
        <v>0.7</v>
      </c>
      <c r="J25" s="23">
        <v>2</v>
      </c>
      <c r="K25" s="23">
        <v>-62.4</v>
      </c>
    </row>
    <row r="26" spans="1:22" s="8" customFormat="1" ht="15" customHeight="1">
      <c r="A26" s="12">
        <v>2015</v>
      </c>
      <c r="B26" s="23">
        <v>1.8</v>
      </c>
      <c r="C26" s="23">
        <v>1.7</v>
      </c>
      <c r="D26" s="23">
        <v>2.2</v>
      </c>
      <c r="E26" s="23">
        <v>2.9</v>
      </c>
      <c r="F26" s="23">
        <v>0.3</v>
      </c>
      <c r="G26" s="23">
        <v>3.6</v>
      </c>
      <c r="H26" s="23">
        <v>3.1</v>
      </c>
      <c r="I26" s="23">
        <v>3</v>
      </c>
      <c r="J26" s="23">
        <v>1.6</v>
      </c>
      <c r="K26" s="23">
        <v>258.7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s="8" customFormat="1" ht="15" customHeight="1">
      <c r="A27" s="12">
        <v>2016</v>
      </c>
      <c r="B27" s="80">
        <v>1.9</v>
      </c>
      <c r="C27" s="80">
        <v>1.9</v>
      </c>
      <c r="D27" s="80">
        <v>2.7</v>
      </c>
      <c r="E27" s="80">
        <v>1.7</v>
      </c>
      <c r="F27" s="80">
        <v>1.4</v>
      </c>
      <c r="G27" s="80">
        <v>-0.3</v>
      </c>
      <c r="H27" s="80">
        <v>4.8</v>
      </c>
      <c r="I27" s="80">
        <v>2.5</v>
      </c>
      <c r="J27" s="80">
        <v>2.2</v>
      </c>
      <c r="K27" s="80">
        <v>-3.3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8" customFormat="1" ht="15" customHeight="1" thickBot="1">
      <c r="A28" s="33" t="s">
        <v>63</v>
      </c>
      <c r="B28" s="96">
        <v>2.8</v>
      </c>
      <c r="C28" s="96">
        <v>2.8</v>
      </c>
      <c r="D28" s="96">
        <v>2.5</v>
      </c>
      <c r="E28" s="96">
        <v>2.5</v>
      </c>
      <c r="F28" s="96">
        <v>3</v>
      </c>
      <c r="G28" s="96">
        <v>3.2</v>
      </c>
      <c r="H28" s="96">
        <v>3.5</v>
      </c>
      <c r="I28" s="96">
        <v>2.4</v>
      </c>
      <c r="J28" s="96">
        <v>3.1</v>
      </c>
      <c r="K28" s="96"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11" s="6" customFormat="1" ht="13.5" customHeight="1" thickTop="1">
      <c r="A29" s="14"/>
      <c r="B29" s="5"/>
      <c r="C29" s="5"/>
      <c r="D29" s="5"/>
      <c r="E29" s="5"/>
      <c r="F29" s="5"/>
      <c r="G29" s="5"/>
      <c r="H29" s="5"/>
      <c r="I29" s="5"/>
      <c r="J29" s="5"/>
      <c r="K29" s="4"/>
    </row>
    <row r="30" spans="2:23" ht="13.5" customHeight="1">
      <c r="B30" s="65"/>
      <c r="C30" s="65"/>
      <c r="D30" s="65"/>
      <c r="E30" s="65"/>
      <c r="F30" s="65"/>
      <c r="G30" s="92"/>
      <c r="H30" s="92"/>
      <c r="I30" s="92"/>
      <c r="J30" s="92"/>
      <c r="K30" s="65"/>
      <c r="L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23" ht="12.75">
      <c r="B31" s="65"/>
      <c r="C31" s="65"/>
      <c r="D31" s="65"/>
      <c r="E31" s="65"/>
      <c r="F31" s="65"/>
      <c r="G31" s="92"/>
      <c r="H31" s="92"/>
      <c r="I31" s="92"/>
      <c r="J31" s="92"/>
      <c r="K31" s="65"/>
      <c r="L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4:23" ht="12.75"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6" spans="2:13" ht="12.7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2:13" ht="12.7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</sheetData>
  <sheetProtection/>
  <mergeCells count="3">
    <mergeCell ref="A1:K1"/>
    <mergeCell ref="A2:K2"/>
    <mergeCell ref="A3:K3"/>
  </mergeCells>
  <conditionalFormatting sqref="N26:N28">
    <cfRule type="cellIs" priority="1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5.00390625" style="0" customWidth="1"/>
  </cols>
  <sheetData>
    <row r="1" spans="1:4" ht="18.75" customHeight="1">
      <c r="A1" s="115" t="s">
        <v>47</v>
      </c>
      <c r="B1" s="115"/>
      <c r="C1" s="115"/>
      <c r="D1" s="115"/>
    </row>
    <row r="2" spans="1:3" ht="15" customHeight="1">
      <c r="A2" s="47" t="s">
        <v>6</v>
      </c>
      <c r="B2" s="48" t="s">
        <v>48</v>
      </c>
      <c r="C2" s="36" t="s">
        <v>49</v>
      </c>
    </row>
    <row r="3" spans="1:3" ht="15" customHeight="1">
      <c r="A3" s="48" t="s">
        <v>5</v>
      </c>
      <c r="B3" s="48" t="s">
        <v>48</v>
      </c>
      <c r="C3" s="36" t="s">
        <v>50</v>
      </c>
    </row>
    <row r="4" spans="1:3" ht="12.75">
      <c r="A4" s="36"/>
      <c r="B4" s="36"/>
      <c r="C4" s="36"/>
    </row>
    <row r="5" spans="1:3" ht="12.75">
      <c r="A5" s="36"/>
      <c r="B5" s="36"/>
      <c r="C5" s="36"/>
    </row>
    <row r="6" spans="1:3" ht="12.75">
      <c r="A6" s="36"/>
      <c r="B6" s="36"/>
      <c r="C6" s="36"/>
    </row>
    <row r="7" spans="1:4" ht="18.75" customHeight="1">
      <c r="A7" s="51" t="s">
        <v>51</v>
      </c>
      <c r="B7" s="49"/>
      <c r="C7" s="49"/>
      <c r="D7" s="50"/>
    </row>
    <row r="8" spans="1:3" ht="15" customHeight="1">
      <c r="A8" s="47" t="s">
        <v>58</v>
      </c>
      <c r="B8" s="48" t="s">
        <v>48</v>
      </c>
      <c r="C8" t="s">
        <v>62</v>
      </c>
    </row>
    <row r="9" spans="1:2" ht="12.75">
      <c r="A9" s="36"/>
      <c r="B9" s="3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2636B"/>
  </sheetPr>
  <dimension ref="A1:V31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6.421875" style="13" bestFit="1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42"/>
      <c r="C4" s="42"/>
      <c r="D4" s="42"/>
      <c r="E4" s="42"/>
      <c r="F4" s="42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8</v>
      </c>
    </row>
    <row r="6" spans="1:13" s="2" customFormat="1" ht="25.5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2.75">
      <c r="A7" s="12">
        <v>1995</v>
      </c>
      <c r="B7" s="20">
        <v>89037.32</v>
      </c>
      <c r="C7" s="20">
        <v>85438.552</v>
      </c>
      <c r="D7" s="20">
        <v>26572.221</v>
      </c>
      <c r="E7" s="20">
        <v>17249.731</v>
      </c>
      <c r="F7" s="20">
        <v>31976.713</v>
      </c>
      <c r="G7" s="20">
        <v>6374.245</v>
      </c>
      <c r="H7" s="20">
        <v>3265.642</v>
      </c>
      <c r="I7" s="20">
        <v>1672.266</v>
      </c>
      <c r="J7" s="20">
        <v>1773.879</v>
      </c>
      <c r="K7" s="20">
        <v>152.622</v>
      </c>
      <c r="M7" s="11"/>
    </row>
    <row r="8" spans="1:13" s="2" customFormat="1" ht="12.75">
      <c r="A8" s="12">
        <v>1996</v>
      </c>
      <c r="B8" s="20">
        <v>94351.378</v>
      </c>
      <c r="C8" s="20">
        <v>90544.468</v>
      </c>
      <c r="D8" s="20">
        <v>28196.604</v>
      </c>
      <c r="E8" s="20">
        <v>18296.742</v>
      </c>
      <c r="F8" s="20">
        <v>33887.947</v>
      </c>
      <c r="G8" s="20">
        <v>6733.085</v>
      </c>
      <c r="H8" s="20">
        <v>3430.09</v>
      </c>
      <c r="I8" s="20">
        <v>1761.191</v>
      </c>
      <c r="J8" s="20">
        <v>1869.227</v>
      </c>
      <c r="K8" s="20">
        <v>176.491</v>
      </c>
      <c r="M8" s="11"/>
    </row>
    <row r="9" spans="1:13" s="2" customFormat="1" ht="12.75">
      <c r="A9" s="12">
        <v>1997</v>
      </c>
      <c r="B9" s="20">
        <v>102356.901</v>
      </c>
      <c r="C9" s="20">
        <v>98224.008</v>
      </c>
      <c r="D9" s="20">
        <v>30173.283</v>
      </c>
      <c r="E9" s="20">
        <v>19645.249</v>
      </c>
      <c r="F9" s="20">
        <v>37310.245</v>
      </c>
      <c r="G9" s="20">
        <v>7338.118</v>
      </c>
      <c r="H9" s="20">
        <v>3757.112</v>
      </c>
      <c r="I9" s="20">
        <v>1886.805</v>
      </c>
      <c r="J9" s="20">
        <v>2032.908</v>
      </c>
      <c r="K9" s="20">
        <v>213.18</v>
      </c>
      <c r="M9" s="11"/>
    </row>
    <row r="10" spans="1:13" s="2" customFormat="1" ht="12.75">
      <c r="A10" s="12">
        <v>1998</v>
      </c>
      <c r="B10" s="20">
        <v>111385.192</v>
      </c>
      <c r="C10" s="20">
        <v>106803.176</v>
      </c>
      <c r="D10" s="20">
        <v>32487.547</v>
      </c>
      <c r="E10" s="20">
        <v>21377.4</v>
      </c>
      <c r="F10" s="20">
        <v>41056.981</v>
      </c>
      <c r="G10" s="20">
        <v>7759.89</v>
      </c>
      <c r="H10" s="20">
        <v>4121.358</v>
      </c>
      <c r="I10" s="20">
        <v>2075.39</v>
      </c>
      <c r="J10" s="20">
        <v>2279.995</v>
      </c>
      <c r="K10" s="20">
        <v>226.631</v>
      </c>
      <c r="M10" s="11"/>
    </row>
    <row r="11" spans="1:13" s="2" customFormat="1" ht="12.75">
      <c r="A11" s="12">
        <v>1999</v>
      </c>
      <c r="B11" s="20">
        <v>119639.161</v>
      </c>
      <c r="C11" s="20">
        <v>114636.711</v>
      </c>
      <c r="D11" s="20">
        <v>34710.419</v>
      </c>
      <c r="E11" s="20">
        <v>23163.301</v>
      </c>
      <c r="F11" s="20">
        <v>44217.358</v>
      </c>
      <c r="G11" s="20">
        <v>8029.11</v>
      </c>
      <c r="H11" s="20">
        <v>4516.523</v>
      </c>
      <c r="I11" s="20">
        <v>2288.374</v>
      </c>
      <c r="J11" s="20">
        <v>2486.746</v>
      </c>
      <c r="K11" s="20">
        <v>227.33</v>
      </c>
      <c r="M11" s="11"/>
    </row>
    <row r="12" spans="1:15" s="3" customFormat="1" ht="15" customHeight="1">
      <c r="A12" s="12">
        <v>2000</v>
      </c>
      <c r="B12" s="20">
        <v>128466.305</v>
      </c>
      <c r="C12" s="20">
        <v>123009.661</v>
      </c>
      <c r="D12" s="20">
        <v>36758.167</v>
      </c>
      <c r="E12" s="20">
        <v>24944.174</v>
      </c>
      <c r="F12" s="20">
        <v>47386.454</v>
      </c>
      <c r="G12" s="20">
        <v>8941.584</v>
      </c>
      <c r="H12" s="20">
        <v>4979.282</v>
      </c>
      <c r="I12" s="20">
        <v>2427.857</v>
      </c>
      <c r="J12" s="20">
        <v>2714.986</v>
      </c>
      <c r="K12" s="20">
        <v>313.8</v>
      </c>
      <c r="L12" s="73"/>
      <c r="M12" s="73"/>
      <c r="N12" s="15"/>
      <c r="O12" s="83"/>
    </row>
    <row r="13" spans="1:15" s="3" customFormat="1" ht="15" customHeight="1">
      <c r="A13" s="12">
        <v>2001</v>
      </c>
      <c r="B13" s="20">
        <v>135827.522</v>
      </c>
      <c r="C13" s="20">
        <v>130086.002</v>
      </c>
      <c r="D13" s="20">
        <v>39242.118</v>
      </c>
      <c r="E13" s="20">
        <v>26246.021</v>
      </c>
      <c r="F13" s="20">
        <v>49882.857</v>
      </c>
      <c r="G13" s="20">
        <v>9291.581</v>
      </c>
      <c r="H13" s="20">
        <v>5423.424</v>
      </c>
      <c r="I13" s="20">
        <v>2665.988</v>
      </c>
      <c r="J13" s="20">
        <v>2817.292</v>
      </c>
      <c r="K13" s="20">
        <v>258.24</v>
      </c>
      <c r="L13" s="73"/>
      <c r="M13" s="73"/>
      <c r="N13" s="15"/>
      <c r="O13" s="83"/>
    </row>
    <row r="14" spans="1:15" s="3" customFormat="1" ht="15" customHeight="1">
      <c r="A14" s="12">
        <v>2002</v>
      </c>
      <c r="B14" s="20">
        <v>142631.414</v>
      </c>
      <c r="C14" s="20">
        <v>136342.456</v>
      </c>
      <c r="D14" s="20">
        <v>40725.623</v>
      </c>
      <c r="E14" s="20">
        <v>27283.074</v>
      </c>
      <c r="F14" s="20">
        <v>52897.038</v>
      </c>
      <c r="G14" s="20">
        <v>9634.87</v>
      </c>
      <c r="H14" s="20">
        <v>5801.851</v>
      </c>
      <c r="I14" s="20">
        <v>2870.067</v>
      </c>
      <c r="J14" s="20">
        <v>3214.417</v>
      </c>
      <c r="K14" s="20">
        <v>204.474</v>
      </c>
      <c r="L14" s="73"/>
      <c r="M14" s="73"/>
      <c r="N14" s="15"/>
      <c r="O14" s="83"/>
    </row>
    <row r="15" spans="1:15" s="3" customFormat="1" ht="15" customHeight="1">
      <c r="A15" s="12">
        <v>2003</v>
      </c>
      <c r="B15" s="20">
        <v>146158.277</v>
      </c>
      <c r="C15" s="20">
        <v>139639.398</v>
      </c>
      <c r="D15" s="20">
        <v>40974.663</v>
      </c>
      <c r="E15" s="20">
        <v>28225.4</v>
      </c>
      <c r="F15" s="20">
        <v>54321.76</v>
      </c>
      <c r="G15" s="20">
        <v>10001.647</v>
      </c>
      <c r="H15" s="20">
        <v>6115.929</v>
      </c>
      <c r="I15" s="20">
        <v>2982.581</v>
      </c>
      <c r="J15" s="20">
        <v>3373.005</v>
      </c>
      <c r="K15" s="20">
        <v>163.293</v>
      </c>
      <c r="L15" s="73"/>
      <c r="M15" s="73"/>
      <c r="N15" s="15"/>
      <c r="O15" s="83"/>
    </row>
    <row r="16" spans="1:15" s="3" customFormat="1" ht="15" customHeight="1">
      <c r="A16" s="12">
        <v>2004</v>
      </c>
      <c r="B16" s="20">
        <v>152371.562</v>
      </c>
      <c r="C16" s="20">
        <v>145471.647</v>
      </c>
      <c r="D16" s="20">
        <v>42249.522</v>
      </c>
      <c r="E16" s="20">
        <v>29344.15</v>
      </c>
      <c r="F16" s="20">
        <v>57127.791</v>
      </c>
      <c r="G16" s="20">
        <v>10402.907</v>
      </c>
      <c r="H16" s="20">
        <v>6347.277</v>
      </c>
      <c r="I16" s="20">
        <v>3097.175</v>
      </c>
      <c r="J16" s="20">
        <v>3667.092</v>
      </c>
      <c r="K16" s="20">
        <v>135.648</v>
      </c>
      <c r="L16" s="73"/>
      <c r="M16" s="73"/>
      <c r="N16" s="15"/>
      <c r="O16" s="83"/>
    </row>
    <row r="17" spans="1:15" s="3" customFormat="1" ht="15" customHeight="1">
      <c r="A17" s="12">
        <v>2005</v>
      </c>
      <c r="B17" s="20">
        <v>158652.559</v>
      </c>
      <c r="C17" s="20">
        <v>151388.866</v>
      </c>
      <c r="D17" s="20">
        <v>44218.471</v>
      </c>
      <c r="E17" s="20">
        <v>30243.626</v>
      </c>
      <c r="F17" s="20">
        <v>59469.236</v>
      </c>
      <c r="G17" s="20">
        <v>10716.498</v>
      </c>
      <c r="H17" s="20">
        <v>6741.036</v>
      </c>
      <c r="I17" s="20">
        <v>3264.128</v>
      </c>
      <c r="J17" s="20">
        <v>3890.213</v>
      </c>
      <c r="K17" s="20">
        <v>109.351</v>
      </c>
      <c r="L17" s="73"/>
      <c r="M17" s="73"/>
      <c r="N17" s="15"/>
      <c r="O17" s="83"/>
    </row>
    <row r="18" spans="1:15" s="3" customFormat="1" ht="15" customHeight="1">
      <c r="A18" s="12">
        <v>2006</v>
      </c>
      <c r="B18" s="20">
        <v>166248.715</v>
      </c>
      <c r="C18" s="20">
        <v>158625.313</v>
      </c>
      <c r="D18" s="20">
        <v>46285.864</v>
      </c>
      <c r="E18" s="20">
        <v>31672.093</v>
      </c>
      <c r="F18" s="20">
        <v>62133.567</v>
      </c>
      <c r="G18" s="20">
        <v>11372.729</v>
      </c>
      <c r="H18" s="20">
        <v>7161.06</v>
      </c>
      <c r="I18" s="20">
        <v>3430.795</v>
      </c>
      <c r="J18" s="20">
        <v>4101.169</v>
      </c>
      <c r="K18" s="20">
        <v>91.438</v>
      </c>
      <c r="L18" s="73"/>
      <c r="M18" s="73"/>
      <c r="N18" s="15"/>
      <c r="O18" s="83"/>
    </row>
    <row r="19" spans="1:15" s="3" customFormat="1" ht="15" customHeight="1">
      <c r="A19" s="12">
        <v>2007</v>
      </c>
      <c r="B19" s="20">
        <v>175467.717</v>
      </c>
      <c r="C19" s="20">
        <v>167488.137</v>
      </c>
      <c r="D19" s="20">
        <v>49219.735</v>
      </c>
      <c r="E19" s="20">
        <v>33206.855</v>
      </c>
      <c r="F19" s="20">
        <v>65589.565</v>
      </c>
      <c r="G19" s="20">
        <v>11818.852</v>
      </c>
      <c r="H19" s="20">
        <v>7653.13</v>
      </c>
      <c r="I19" s="20">
        <v>3603.474</v>
      </c>
      <c r="J19" s="20">
        <v>4305.806</v>
      </c>
      <c r="K19" s="20">
        <v>70.3</v>
      </c>
      <c r="L19" s="73"/>
      <c r="M19" s="73"/>
      <c r="N19" s="15"/>
      <c r="O19" s="83"/>
    </row>
    <row r="20" spans="1:15" s="3" customFormat="1" ht="15" customHeight="1">
      <c r="A20" s="12">
        <v>2008</v>
      </c>
      <c r="B20" s="20">
        <v>178872.582</v>
      </c>
      <c r="C20" s="20">
        <v>170602.619</v>
      </c>
      <c r="D20" s="20">
        <v>50458.217</v>
      </c>
      <c r="E20" s="20">
        <v>33236.369</v>
      </c>
      <c r="F20" s="20">
        <v>67278.832</v>
      </c>
      <c r="G20" s="20">
        <v>11781.041</v>
      </c>
      <c r="H20" s="20">
        <v>7848.16</v>
      </c>
      <c r="I20" s="20">
        <v>3760.661</v>
      </c>
      <c r="J20" s="20">
        <v>4448.493</v>
      </c>
      <c r="K20" s="20">
        <v>60.81</v>
      </c>
      <c r="L20" s="73"/>
      <c r="M20" s="73"/>
      <c r="N20" s="15"/>
      <c r="O20" s="83"/>
    </row>
    <row r="21" spans="1:15" s="3" customFormat="1" ht="15" customHeight="1">
      <c r="A21" s="12">
        <v>2009</v>
      </c>
      <c r="B21" s="20">
        <v>175448.19</v>
      </c>
      <c r="C21" s="20">
        <v>167187.658</v>
      </c>
      <c r="D21" s="20">
        <v>49209.51</v>
      </c>
      <c r="E21" s="20">
        <v>32941.164</v>
      </c>
      <c r="F21" s="20">
        <v>66244.968</v>
      </c>
      <c r="G21" s="20">
        <v>11343.512</v>
      </c>
      <c r="H21" s="20">
        <v>7448.504</v>
      </c>
      <c r="I21" s="20">
        <v>3729.304</v>
      </c>
      <c r="J21" s="20">
        <v>4335.286</v>
      </c>
      <c r="K21" s="20">
        <v>195.943</v>
      </c>
      <c r="L21" s="73"/>
      <c r="M21" s="73"/>
      <c r="N21" s="15"/>
      <c r="O21" s="83"/>
    </row>
    <row r="22" spans="1:15" s="3" customFormat="1" ht="15" customHeight="1">
      <c r="A22" s="12">
        <v>2010</v>
      </c>
      <c r="B22" s="20">
        <v>179929.812</v>
      </c>
      <c r="C22" s="20">
        <v>171486.448</v>
      </c>
      <c r="D22" s="20">
        <v>50843.687</v>
      </c>
      <c r="E22" s="20">
        <v>33649.956</v>
      </c>
      <c r="F22" s="20">
        <v>67653.259</v>
      </c>
      <c r="G22" s="20">
        <v>11798.648</v>
      </c>
      <c r="H22" s="20">
        <v>7540.899</v>
      </c>
      <c r="I22" s="20">
        <v>3835.777</v>
      </c>
      <c r="J22" s="20">
        <v>4410.902</v>
      </c>
      <c r="K22" s="20">
        <v>196.685</v>
      </c>
      <c r="L22" s="73"/>
      <c r="M22" s="73"/>
      <c r="N22" s="15"/>
      <c r="O22" s="83"/>
    </row>
    <row r="23" spans="1:15" s="3" customFormat="1" ht="15" customHeight="1">
      <c r="A23" s="12">
        <v>2011</v>
      </c>
      <c r="B23" s="20">
        <v>176166.578</v>
      </c>
      <c r="C23" s="20">
        <v>167862.596</v>
      </c>
      <c r="D23" s="20">
        <v>49997.334</v>
      </c>
      <c r="E23" s="20">
        <v>32918.768</v>
      </c>
      <c r="F23" s="20">
        <v>66073.049</v>
      </c>
      <c r="G23" s="20">
        <v>11526.096</v>
      </c>
      <c r="H23" s="20">
        <v>7347.349</v>
      </c>
      <c r="I23" s="20">
        <v>3760.337</v>
      </c>
      <c r="J23" s="20">
        <v>4367.16</v>
      </c>
      <c r="K23" s="20">
        <v>176.486</v>
      </c>
      <c r="L23" s="73"/>
      <c r="M23" s="73"/>
      <c r="N23" s="15"/>
      <c r="O23" s="83"/>
    </row>
    <row r="24" spans="1:15" s="3" customFormat="1" ht="15" customHeight="1">
      <c r="A24" s="12">
        <v>2012</v>
      </c>
      <c r="B24" s="20">
        <v>168397.969</v>
      </c>
      <c r="C24" s="20">
        <v>160685.639</v>
      </c>
      <c r="D24" s="20">
        <v>48538.104</v>
      </c>
      <c r="E24" s="20">
        <v>31806.045</v>
      </c>
      <c r="F24" s="20">
        <v>62276.314</v>
      </c>
      <c r="G24" s="20">
        <v>10929.899</v>
      </c>
      <c r="H24" s="20">
        <v>7135.277</v>
      </c>
      <c r="I24" s="20">
        <v>3610.388</v>
      </c>
      <c r="J24" s="20">
        <v>3973.521</v>
      </c>
      <c r="K24" s="20">
        <v>128.421</v>
      </c>
      <c r="L24" s="73"/>
      <c r="M24" s="73"/>
      <c r="N24" s="15"/>
      <c r="O24" s="83"/>
    </row>
    <row r="25" spans="1:15" s="3" customFormat="1" ht="15" customHeight="1">
      <c r="A25" s="12">
        <v>2013</v>
      </c>
      <c r="B25" s="20">
        <v>170269.327</v>
      </c>
      <c r="C25" s="20">
        <v>162456.093</v>
      </c>
      <c r="D25" s="20">
        <v>49404.275</v>
      </c>
      <c r="E25" s="20">
        <v>32176.803</v>
      </c>
      <c r="F25" s="20">
        <v>62790.791</v>
      </c>
      <c r="G25" s="20">
        <v>10895.017</v>
      </c>
      <c r="H25" s="20">
        <v>7189.207</v>
      </c>
      <c r="I25" s="20">
        <v>3663.073</v>
      </c>
      <c r="J25" s="20">
        <v>4031.379</v>
      </c>
      <c r="K25" s="20">
        <v>118.782</v>
      </c>
      <c r="L25" s="73"/>
      <c r="M25" s="73"/>
      <c r="N25" s="15"/>
      <c r="O25" s="83"/>
    </row>
    <row r="26" spans="1:15" s="3" customFormat="1" ht="15" customHeight="1">
      <c r="A26" s="12">
        <v>2014</v>
      </c>
      <c r="B26" s="20">
        <v>173079.055</v>
      </c>
      <c r="C26" s="20">
        <v>165206.842</v>
      </c>
      <c r="D26" s="20">
        <v>50775.772</v>
      </c>
      <c r="E26" s="20">
        <v>32631.961</v>
      </c>
      <c r="F26" s="20">
        <v>63194.104</v>
      </c>
      <c r="G26" s="20">
        <v>11104.389</v>
      </c>
      <c r="H26" s="20">
        <v>7500.616</v>
      </c>
      <c r="I26" s="20">
        <v>3706.261</v>
      </c>
      <c r="J26" s="20">
        <v>4124.222</v>
      </c>
      <c r="K26" s="20">
        <v>41.73</v>
      </c>
      <c r="L26" s="73"/>
      <c r="M26" s="73"/>
      <c r="N26" s="15"/>
      <c r="O26" s="83"/>
    </row>
    <row r="27" spans="1:22" s="3" customFormat="1" ht="15" customHeight="1">
      <c r="A27" s="12">
        <v>2015</v>
      </c>
      <c r="B27" s="20">
        <v>179809.061</v>
      </c>
      <c r="C27" s="20">
        <v>171591.086</v>
      </c>
      <c r="D27" s="20">
        <v>52739.854</v>
      </c>
      <c r="E27" s="20">
        <v>34193.621</v>
      </c>
      <c r="F27" s="20">
        <v>64823.291</v>
      </c>
      <c r="G27" s="20">
        <v>11940.521</v>
      </c>
      <c r="H27" s="20">
        <v>7893.799</v>
      </c>
      <c r="I27" s="20">
        <v>3829.675</v>
      </c>
      <c r="J27" s="20">
        <v>4237.07</v>
      </c>
      <c r="K27" s="20">
        <v>151.23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3" customFormat="1" ht="15" customHeight="1">
      <c r="A28" s="12">
        <v>2016</v>
      </c>
      <c r="B28" s="71">
        <v>186480.451</v>
      </c>
      <c r="C28" s="71">
        <v>177969.493</v>
      </c>
      <c r="D28" s="71">
        <v>55049.383</v>
      </c>
      <c r="E28" s="71">
        <v>35342.223</v>
      </c>
      <c r="F28" s="71">
        <v>66955.925</v>
      </c>
      <c r="G28" s="71">
        <v>12120.968</v>
      </c>
      <c r="H28" s="71">
        <v>8500.994</v>
      </c>
      <c r="I28" s="71">
        <v>3961.711</v>
      </c>
      <c r="J28" s="71">
        <v>4400.755</v>
      </c>
      <c r="K28" s="71">
        <v>148.491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s="3" customFormat="1" ht="15" customHeight="1" thickBot="1">
      <c r="A29" s="72" t="s">
        <v>63</v>
      </c>
      <c r="B29" s="88">
        <v>194613.468</v>
      </c>
      <c r="C29" s="88">
        <v>185725.38</v>
      </c>
      <c r="D29" s="88">
        <v>57240.636</v>
      </c>
      <c r="E29" s="88">
        <v>36755.691</v>
      </c>
      <c r="F29" s="88">
        <v>69977.65</v>
      </c>
      <c r="G29" s="88">
        <v>12736.408</v>
      </c>
      <c r="H29" s="88">
        <v>9014.995</v>
      </c>
      <c r="I29" s="88">
        <v>4128.064</v>
      </c>
      <c r="J29" s="88">
        <v>4607.714</v>
      </c>
      <c r="K29" s="88">
        <v>152.311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spans="1:13" s="3" customFormat="1" ht="15" customHeight="1" thickTop="1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71"/>
      <c r="M30" s="62"/>
    </row>
    <row r="31" s="3" customFormat="1" ht="15" customHeight="1">
      <c r="M31" s="62"/>
    </row>
  </sheetData>
  <sheetProtection/>
  <mergeCells count="3">
    <mergeCell ref="A2:K2"/>
    <mergeCell ref="A3:K3"/>
    <mergeCell ref="A1:K1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2636B"/>
  </sheetPr>
  <dimension ref="A1:V29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7.57421875" style="13" bestFit="1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8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0">
        <v>78456.524</v>
      </c>
      <c r="C7" s="20">
        <v>75283.935</v>
      </c>
      <c r="D7" s="20">
        <v>23414.036</v>
      </c>
      <c r="E7" s="20">
        <v>15199.551</v>
      </c>
      <c r="F7" s="20">
        <v>28176.189</v>
      </c>
      <c r="G7" s="20">
        <v>5616.648</v>
      </c>
      <c r="H7" s="20">
        <v>2877.511</v>
      </c>
      <c r="I7" s="20">
        <v>1473.513</v>
      </c>
      <c r="J7" s="20">
        <v>1564.593</v>
      </c>
      <c r="K7" s="20">
        <v>134.483</v>
      </c>
      <c r="M7" s="11"/>
    </row>
    <row r="8" spans="1:13" s="2" customFormat="1" ht="15" customHeight="1">
      <c r="A8" s="12">
        <v>1996</v>
      </c>
      <c r="B8" s="20">
        <v>82871.606</v>
      </c>
      <c r="C8" s="20">
        <v>79526.2</v>
      </c>
      <c r="D8" s="20">
        <v>24765.387</v>
      </c>
      <c r="E8" s="20">
        <v>16070.23</v>
      </c>
      <c r="F8" s="20">
        <v>29764.155</v>
      </c>
      <c r="G8" s="20">
        <v>5913.742</v>
      </c>
      <c r="H8" s="20">
        <v>3012.686</v>
      </c>
      <c r="I8" s="20">
        <v>1546.874</v>
      </c>
      <c r="J8" s="20">
        <v>1643.518</v>
      </c>
      <c r="K8" s="20">
        <v>155.014</v>
      </c>
      <c r="M8" s="11"/>
    </row>
    <row r="9" spans="1:13" s="2" customFormat="1" ht="15" customHeight="1">
      <c r="A9" s="12">
        <v>1997</v>
      </c>
      <c r="B9" s="20">
        <v>90066.936</v>
      </c>
      <c r="C9" s="20">
        <v>86425.957</v>
      </c>
      <c r="D9" s="20">
        <v>26549.058</v>
      </c>
      <c r="E9" s="20">
        <v>17285.585</v>
      </c>
      <c r="F9" s="20">
        <v>32828.773</v>
      </c>
      <c r="G9" s="20">
        <v>6456.71</v>
      </c>
      <c r="H9" s="20">
        <v>3305.831</v>
      </c>
      <c r="I9" s="20">
        <v>1660.173</v>
      </c>
      <c r="J9" s="20">
        <v>1793.231</v>
      </c>
      <c r="K9" s="20">
        <v>187.574</v>
      </c>
      <c r="M9" s="11"/>
    </row>
    <row r="10" spans="1:13" s="2" customFormat="1" ht="15" customHeight="1">
      <c r="A10" s="12">
        <v>1998</v>
      </c>
      <c r="B10" s="20">
        <v>97380.62</v>
      </c>
      <c r="C10" s="20">
        <v>93367.975</v>
      </c>
      <c r="D10" s="20">
        <v>28400.808</v>
      </c>
      <c r="E10" s="20">
        <v>18688.251</v>
      </c>
      <c r="F10" s="20">
        <v>35892.258</v>
      </c>
      <c r="G10" s="20">
        <v>6783.742</v>
      </c>
      <c r="H10" s="20">
        <v>3602.916</v>
      </c>
      <c r="I10" s="20">
        <v>1814.318</v>
      </c>
      <c r="J10" s="20">
        <v>2000.205</v>
      </c>
      <c r="K10" s="20">
        <v>198.122</v>
      </c>
      <c r="M10" s="11"/>
    </row>
    <row r="11" spans="1:13" s="2" customFormat="1" ht="15" customHeight="1">
      <c r="A11" s="12">
        <v>1999</v>
      </c>
      <c r="B11" s="20">
        <v>104255.158</v>
      </c>
      <c r="C11" s="20">
        <v>99887.588</v>
      </c>
      <c r="D11" s="20">
        <v>30244.588</v>
      </c>
      <c r="E11" s="20">
        <v>20183.118</v>
      </c>
      <c r="F11" s="20">
        <v>38528.367</v>
      </c>
      <c r="G11" s="20">
        <v>6996.088</v>
      </c>
      <c r="H11" s="20">
        <v>3935.428</v>
      </c>
      <c r="I11" s="20">
        <v>1993.953</v>
      </c>
      <c r="J11" s="20">
        <v>2175.535</v>
      </c>
      <c r="K11" s="20">
        <v>198.082</v>
      </c>
      <c r="M11" s="11"/>
    </row>
    <row r="12" spans="1:15" s="3" customFormat="1" ht="15" customHeight="1">
      <c r="A12" s="12">
        <v>2000</v>
      </c>
      <c r="B12" s="20">
        <v>112567.959</v>
      </c>
      <c r="C12" s="20">
        <v>107763.896</v>
      </c>
      <c r="D12" s="20">
        <v>32202.375</v>
      </c>
      <c r="E12" s="20">
        <v>21852.603</v>
      </c>
      <c r="F12" s="20">
        <v>41513.397</v>
      </c>
      <c r="G12" s="20">
        <v>7833.368</v>
      </c>
      <c r="H12" s="20">
        <v>4362.152</v>
      </c>
      <c r="I12" s="20">
        <v>2126.95</v>
      </c>
      <c r="J12" s="20">
        <v>2402.205</v>
      </c>
      <c r="K12" s="20">
        <v>274.908</v>
      </c>
      <c r="L12" s="73"/>
      <c r="M12" s="73"/>
      <c r="N12" s="73"/>
      <c r="O12" s="73"/>
    </row>
    <row r="13" spans="1:15" s="3" customFormat="1" ht="15" customHeight="1">
      <c r="A13" s="12">
        <v>2001</v>
      </c>
      <c r="B13" s="20">
        <v>119144.898</v>
      </c>
      <c r="C13" s="20">
        <v>114091.254</v>
      </c>
      <c r="D13" s="20">
        <v>34417.096</v>
      </c>
      <c r="E13" s="20">
        <v>23018.937</v>
      </c>
      <c r="F13" s="20">
        <v>43749.502</v>
      </c>
      <c r="G13" s="20">
        <v>8149.133</v>
      </c>
      <c r="H13" s="20">
        <v>4756.586</v>
      </c>
      <c r="I13" s="20">
        <v>2338.191</v>
      </c>
      <c r="J13" s="20">
        <v>2488.965</v>
      </c>
      <c r="K13" s="20">
        <v>226.488</v>
      </c>
      <c r="L13" s="73"/>
      <c r="M13" s="73"/>
      <c r="N13" s="73"/>
      <c r="O13" s="73"/>
    </row>
    <row r="14" spans="1:15" s="3" customFormat="1" ht="15" customHeight="1">
      <c r="A14" s="12">
        <v>2002</v>
      </c>
      <c r="B14" s="20">
        <v>124793.154</v>
      </c>
      <c r="C14" s="20">
        <v>119260.034</v>
      </c>
      <c r="D14" s="20">
        <v>35623.087</v>
      </c>
      <c r="E14" s="20">
        <v>23864.763</v>
      </c>
      <c r="F14" s="20">
        <v>46269.539</v>
      </c>
      <c r="G14" s="20">
        <v>8427.711</v>
      </c>
      <c r="H14" s="20">
        <v>5074.934</v>
      </c>
      <c r="I14" s="20">
        <v>2510.475</v>
      </c>
      <c r="J14" s="20">
        <v>2843.791</v>
      </c>
      <c r="K14" s="20">
        <v>178.855</v>
      </c>
      <c r="L14" s="73"/>
      <c r="M14" s="73"/>
      <c r="N14" s="73"/>
      <c r="O14" s="73"/>
    </row>
    <row r="15" spans="1:15" s="3" customFormat="1" ht="15" customHeight="1">
      <c r="A15" s="12">
        <v>2003</v>
      </c>
      <c r="B15" s="20">
        <v>127818.981</v>
      </c>
      <c r="C15" s="20">
        <v>122094.232</v>
      </c>
      <c r="D15" s="20">
        <v>35826.35</v>
      </c>
      <c r="E15" s="20">
        <v>24678.985</v>
      </c>
      <c r="F15" s="20">
        <v>47496.435</v>
      </c>
      <c r="G15" s="20">
        <v>8744.977</v>
      </c>
      <c r="H15" s="20">
        <v>5347.485</v>
      </c>
      <c r="I15" s="20">
        <v>2607.831</v>
      </c>
      <c r="J15" s="20">
        <v>2974.142</v>
      </c>
      <c r="K15" s="20">
        <v>142.776</v>
      </c>
      <c r="L15" s="73"/>
      <c r="M15" s="73"/>
      <c r="N15" s="73"/>
      <c r="O15" s="73"/>
    </row>
    <row r="16" spans="1:15" s="3" customFormat="1" ht="15" customHeight="1">
      <c r="A16" s="12">
        <v>2004</v>
      </c>
      <c r="B16" s="20">
        <v>133269.812</v>
      </c>
      <c r="C16" s="20">
        <v>127209.486</v>
      </c>
      <c r="D16" s="20">
        <v>36945.618</v>
      </c>
      <c r="E16" s="20">
        <v>25660.356</v>
      </c>
      <c r="F16" s="20">
        <v>49956.106</v>
      </c>
      <c r="G16" s="20">
        <v>9096.951</v>
      </c>
      <c r="H16" s="20">
        <v>5550.455</v>
      </c>
      <c r="I16" s="20">
        <v>2708.363</v>
      </c>
      <c r="J16" s="20">
        <v>3233.344</v>
      </c>
      <c r="K16" s="20">
        <v>118.619</v>
      </c>
      <c r="L16" s="73"/>
      <c r="M16" s="73"/>
      <c r="N16" s="73"/>
      <c r="O16" s="73"/>
    </row>
    <row r="17" spans="1:15" s="3" customFormat="1" ht="15" customHeight="1">
      <c r="A17" s="12">
        <v>2005</v>
      </c>
      <c r="B17" s="20">
        <v>137599.404</v>
      </c>
      <c r="C17" s="20">
        <v>131274.136</v>
      </c>
      <c r="D17" s="20">
        <v>38343.253</v>
      </c>
      <c r="E17" s="20">
        <v>26225.217</v>
      </c>
      <c r="F17" s="20">
        <v>51567.68</v>
      </c>
      <c r="G17" s="20">
        <v>9292.619</v>
      </c>
      <c r="H17" s="20">
        <v>5845.368</v>
      </c>
      <c r="I17" s="20">
        <v>2830.43</v>
      </c>
      <c r="J17" s="20">
        <v>3400.016</v>
      </c>
      <c r="K17" s="20">
        <v>94.822</v>
      </c>
      <c r="L17" s="73"/>
      <c r="M17" s="73"/>
      <c r="N17" s="73"/>
      <c r="O17" s="73"/>
    </row>
    <row r="18" spans="1:15" s="3" customFormat="1" ht="15" customHeight="1">
      <c r="A18" s="12">
        <v>2006</v>
      </c>
      <c r="B18" s="20">
        <v>143579.409</v>
      </c>
      <c r="C18" s="20">
        <v>136960.488</v>
      </c>
      <c r="D18" s="20">
        <v>39964.205</v>
      </c>
      <c r="E18" s="20">
        <v>27346.363</v>
      </c>
      <c r="F18" s="20">
        <v>53647.451</v>
      </c>
      <c r="G18" s="20">
        <v>9819.457</v>
      </c>
      <c r="H18" s="20">
        <v>6183.012</v>
      </c>
      <c r="I18" s="20">
        <v>2962.222</v>
      </c>
      <c r="J18" s="20">
        <v>3577.75</v>
      </c>
      <c r="K18" s="20">
        <v>78.95</v>
      </c>
      <c r="L18" s="73"/>
      <c r="M18" s="73"/>
      <c r="N18" s="73"/>
      <c r="O18" s="73"/>
    </row>
    <row r="19" spans="1:15" s="3" customFormat="1" ht="15" customHeight="1">
      <c r="A19" s="12">
        <v>2007</v>
      </c>
      <c r="B19" s="20">
        <v>152183.221</v>
      </c>
      <c r="C19" s="20">
        <v>145229.71</v>
      </c>
      <c r="D19" s="20">
        <v>42678.652</v>
      </c>
      <c r="E19" s="20">
        <v>28793.812</v>
      </c>
      <c r="F19" s="20">
        <v>56873.004</v>
      </c>
      <c r="G19" s="20">
        <v>10248.179</v>
      </c>
      <c r="H19" s="20">
        <v>6636.063</v>
      </c>
      <c r="I19" s="20">
        <v>3124.589</v>
      </c>
      <c r="J19" s="20">
        <v>3767.965</v>
      </c>
      <c r="K19" s="20">
        <v>60.957</v>
      </c>
      <c r="L19" s="73"/>
      <c r="M19" s="73"/>
      <c r="N19" s="73"/>
      <c r="O19" s="73"/>
    </row>
    <row r="20" spans="1:15" s="3" customFormat="1" ht="15" customHeight="1">
      <c r="A20" s="12">
        <v>2008</v>
      </c>
      <c r="B20" s="20">
        <v>156016.364</v>
      </c>
      <c r="C20" s="20">
        <v>148768.943</v>
      </c>
      <c r="D20" s="20">
        <v>44000.588</v>
      </c>
      <c r="E20" s="20">
        <v>28982.788</v>
      </c>
      <c r="F20" s="20">
        <v>58668.506</v>
      </c>
      <c r="G20" s="20">
        <v>10273.306</v>
      </c>
      <c r="H20" s="20">
        <v>6843.755</v>
      </c>
      <c r="I20" s="20">
        <v>3279.372</v>
      </c>
      <c r="J20" s="20">
        <v>3915.021</v>
      </c>
      <c r="K20" s="20">
        <v>53.027</v>
      </c>
      <c r="L20" s="73"/>
      <c r="M20" s="73"/>
      <c r="N20" s="73"/>
      <c r="O20" s="73"/>
    </row>
    <row r="21" spans="1:15" s="3" customFormat="1" ht="15" customHeight="1">
      <c r="A21" s="12">
        <v>2009</v>
      </c>
      <c r="B21" s="20">
        <v>155505.856</v>
      </c>
      <c r="C21" s="20">
        <v>148152.208</v>
      </c>
      <c r="D21" s="20">
        <v>43606.673</v>
      </c>
      <c r="E21" s="20">
        <v>29190.589</v>
      </c>
      <c r="F21" s="20">
        <v>58702.528</v>
      </c>
      <c r="G21" s="20">
        <v>10051.977</v>
      </c>
      <c r="H21" s="20">
        <v>6600.441</v>
      </c>
      <c r="I21" s="20">
        <v>3304.697</v>
      </c>
      <c r="J21" s="20">
        <v>3875.317</v>
      </c>
      <c r="K21" s="20">
        <v>173.633</v>
      </c>
      <c r="L21" s="73"/>
      <c r="M21" s="73"/>
      <c r="N21" s="73"/>
      <c r="O21" s="73"/>
    </row>
    <row r="22" spans="1:15" s="3" customFormat="1" ht="15" customHeight="1">
      <c r="A22" s="12">
        <v>2010</v>
      </c>
      <c r="B22" s="20">
        <v>158325.857</v>
      </c>
      <c r="C22" s="20">
        <v>150863.034</v>
      </c>
      <c r="D22" s="20">
        <v>44729.09</v>
      </c>
      <c r="E22" s="20">
        <v>29603.123</v>
      </c>
      <c r="F22" s="20">
        <v>59517.099</v>
      </c>
      <c r="G22" s="20">
        <v>10379.711</v>
      </c>
      <c r="H22" s="20">
        <v>6634.01</v>
      </c>
      <c r="I22" s="20">
        <v>3374.476</v>
      </c>
      <c r="J22" s="20">
        <v>3915.316</v>
      </c>
      <c r="K22" s="20">
        <v>173.031</v>
      </c>
      <c r="L22" s="73"/>
      <c r="M22" s="73"/>
      <c r="N22" s="73"/>
      <c r="O22" s="73"/>
    </row>
    <row r="23" spans="1:15" s="3" customFormat="1" ht="15" customHeight="1">
      <c r="A23" s="12">
        <v>2011</v>
      </c>
      <c r="B23" s="20">
        <v>154242.771</v>
      </c>
      <c r="C23" s="20">
        <v>146943.729</v>
      </c>
      <c r="D23" s="20">
        <v>43766.717</v>
      </c>
      <c r="E23" s="20">
        <v>28816.464</v>
      </c>
      <c r="F23" s="20">
        <v>57839.093</v>
      </c>
      <c r="G23" s="20">
        <v>10089.725</v>
      </c>
      <c r="H23" s="20">
        <v>6431.73</v>
      </c>
      <c r="I23" s="20">
        <v>3291.727</v>
      </c>
      <c r="J23" s="20">
        <v>3852.823</v>
      </c>
      <c r="K23" s="20">
        <v>154.492</v>
      </c>
      <c r="L23" s="73"/>
      <c r="M23" s="73"/>
      <c r="N23" s="73"/>
      <c r="O23" s="73"/>
    </row>
    <row r="24" spans="1:15" s="3" customFormat="1" ht="15" customHeight="1">
      <c r="A24" s="12">
        <v>2012</v>
      </c>
      <c r="B24" s="20">
        <v>147361.561</v>
      </c>
      <c r="C24" s="20">
        <v>140598.825</v>
      </c>
      <c r="D24" s="20">
        <v>42470.506</v>
      </c>
      <c r="E24" s="20">
        <v>27830.07</v>
      </c>
      <c r="F24" s="20">
        <v>54491.345</v>
      </c>
      <c r="G24" s="20">
        <v>9563.586</v>
      </c>
      <c r="H24" s="20">
        <v>6243.318</v>
      </c>
      <c r="I24" s="20">
        <v>3159.065</v>
      </c>
      <c r="J24" s="20">
        <v>3491.304</v>
      </c>
      <c r="K24" s="20">
        <v>112.367</v>
      </c>
      <c r="L24" s="73"/>
      <c r="M24" s="73"/>
      <c r="N24" s="73"/>
      <c r="O24" s="73"/>
    </row>
    <row r="25" spans="1:15" s="3" customFormat="1" ht="15" customHeight="1">
      <c r="A25" s="12">
        <v>2013</v>
      </c>
      <c r="B25" s="20">
        <v>149768.414</v>
      </c>
      <c r="C25" s="20">
        <v>142880.078</v>
      </c>
      <c r="D25" s="20">
        <v>43451.043</v>
      </c>
      <c r="E25" s="20">
        <v>28299.488</v>
      </c>
      <c r="F25" s="20">
        <v>55224.479</v>
      </c>
      <c r="G25" s="20">
        <v>9582.163</v>
      </c>
      <c r="H25" s="20">
        <v>6322.905</v>
      </c>
      <c r="I25" s="20">
        <v>3221.671</v>
      </c>
      <c r="J25" s="20">
        <v>3562.196</v>
      </c>
      <c r="K25" s="20">
        <v>104.469</v>
      </c>
      <c r="L25" s="73"/>
      <c r="M25" s="73"/>
      <c r="N25" s="73"/>
      <c r="O25" s="73"/>
    </row>
    <row r="26" spans="1:15" s="3" customFormat="1" ht="15" customHeight="1">
      <c r="A26" s="12">
        <v>2014</v>
      </c>
      <c r="B26" s="20">
        <v>151365.131</v>
      </c>
      <c r="C26" s="20">
        <v>144460.15</v>
      </c>
      <c r="D26" s="20">
        <v>44399.345</v>
      </c>
      <c r="E26" s="20">
        <v>28534.036</v>
      </c>
      <c r="F26" s="20">
        <v>55258.182</v>
      </c>
      <c r="G26" s="20">
        <v>9709.898</v>
      </c>
      <c r="H26" s="20">
        <v>6558.688</v>
      </c>
      <c r="I26" s="20">
        <v>3240.828</v>
      </c>
      <c r="J26" s="20">
        <v>3627.664</v>
      </c>
      <c r="K26" s="20">
        <v>36.489</v>
      </c>
      <c r="L26" s="73"/>
      <c r="M26" s="73"/>
      <c r="N26" s="73"/>
      <c r="O26" s="73"/>
    </row>
    <row r="27" spans="1:22" s="3" customFormat="1" ht="15" customHeight="1">
      <c r="A27" s="12">
        <v>2015</v>
      </c>
      <c r="B27" s="20">
        <v>156838.904</v>
      </c>
      <c r="C27" s="20">
        <v>149652.419</v>
      </c>
      <c r="D27" s="20">
        <v>45996.834</v>
      </c>
      <c r="E27" s="20">
        <v>29821.818</v>
      </c>
      <c r="F27" s="20">
        <v>56535.352</v>
      </c>
      <c r="G27" s="20">
        <v>10413.874</v>
      </c>
      <c r="H27" s="20">
        <v>6884.542</v>
      </c>
      <c r="I27" s="20">
        <v>3340.035</v>
      </c>
      <c r="J27" s="20">
        <v>3714.556</v>
      </c>
      <c r="K27" s="20">
        <v>131.894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3" customFormat="1" ht="15" customHeight="1">
      <c r="A28" s="12">
        <v>2016</v>
      </c>
      <c r="B28" s="71">
        <v>162226.133</v>
      </c>
      <c r="C28" s="71">
        <v>154797.082</v>
      </c>
      <c r="D28" s="71">
        <v>47881.711</v>
      </c>
      <c r="E28" s="71">
        <v>30740.51</v>
      </c>
      <c r="F28" s="71">
        <v>58237.968</v>
      </c>
      <c r="G28" s="71">
        <v>10542.765</v>
      </c>
      <c r="H28" s="71">
        <v>7394.127</v>
      </c>
      <c r="I28" s="71">
        <v>3445.879</v>
      </c>
      <c r="J28" s="71">
        <v>3854.015</v>
      </c>
      <c r="K28" s="71">
        <v>129.157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s="3" customFormat="1" ht="15" customHeight="1" thickBot="1">
      <c r="A29" s="33" t="s">
        <v>63</v>
      </c>
      <c r="B29" s="88">
        <v>168677.338</v>
      </c>
      <c r="C29" s="88">
        <v>160944.107</v>
      </c>
      <c r="D29" s="88">
        <v>49603.038</v>
      </c>
      <c r="E29" s="88">
        <v>31851.392</v>
      </c>
      <c r="F29" s="88">
        <v>60640.557</v>
      </c>
      <c r="G29" s="88">
        <v>11036.993</v>
      </c>
      <c r="H29" s="88">
        <v>7812.127</v>
      </c>
      <c r="I29" s="88">
        <v>3577.258</v>
      </c>
      <c r="J29" s="88">
        <v>4023.985</v>
      </c>
      <c r="K29" s="88">
        <v>131.988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ht="13.5" thickTop="1"/>
  </sheetData>
  <sheetProtection/>
  <mergeCells count="3">
    <mergeCell ref="A1:K1"/>
    <mergeCell ref="A2:K2"/>
    <mergeCell ref="A3:K3"/>
  </mergeCells>
  <conditionalFormatting sqref="N12:N29">
    <cfRule type="cellIs" priority="3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2636B"/>
  </sheetPr>
  <dimension ref="A1:V28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8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0">
        <v>41662.015</v>
      </c>
      <c r="C7" s="20">
        <v>39845.45</v>
      </c>
      <c r="D7" s="20">
        <v>12522.178</v>
      </c>
      <c r="E7" s="20">
        <v>7331.305</v>
      </c>
      <c r="F7" s="20">
        <v>16325.217</v>
      </c>
      <c r="G7" s="20">
        <v>2363.963</v>
      </c>
      <c r="H7" s="20">
        <v>1302.787</v>
      </c>
      <c r="I7" s="20">
        <v>770.865</v>
      </c>
      <c r="J7" s="20">
        <v>914.193</v>
      </c>
      <c r="K7" s="20">
        <v>131.507</v>
      </c>
      <c r="M7" s="11"/>
    </row>
    <row r="8" spans="1:13" s="2" customFormat="1" ht="15" customHeight="1">
      <c r="A8" s="12">
        <v>1996</v>
      </c>
      <c r="B8" s="20">
        <v>44758.561</v>
      </c>
      <c r="C8" s="20">
        <v>42786.913</v>
      </c>
      <c r="D8" s="20">
        <v>13390.251</v>
      </c>
      <c r="E8" s="20">
        <v>7904.849</v>
      </c>
      <c r="F8" s="20">
        <v>17561.181</v>
      </c>
      <c r="G8" s="20">
        <v>2526.152</v>
      </c>
      <c r="H8" s="20">
        <v>1404.481</v>
      </c>
      <c r="I8" s="20">
        <v>832.355</v>
      </c>
      <c r="J8" s="20">
        <v>990.499</v>
      </c>
      <c r="K8" s="20">
        <v>148.793</v>
      </c>
      <c r="M8" s="11"/>
    </row>
    <row r="9" spans="1:13" s="2" customFormat="1" ht="15" customHeight="1">
      <c r="A9" s="12">
        <v>1997</v>
      </c>
      <c r="B9" s="20">
        <v>48595.585</v>
      </c>
      <c r="C9" s="20">
        <v>46433.116</v>
      </c>
      <c r="D9" s="20">
        <v>14625.23</v>
      </c>
      <c r="E9" s="20">
        <v>8527.793</v>
      </c>
      <c r="F9" s="20">
        <v>18974.117</v>
      </c>
      <c r="G9" s="20">
        <v>2766.729</v>
      </c>
      <c r="H9" s="20">
        <v>1539.246</v>
      </c>
      <c r="I9" s="20">
        <v>902.731</v>
      </c>
      <c r="J9" s="20">
        <v>1078.522</v>
      </c>
      <c r="K9" s="20">
        <v>181.216</v>
      </c>
      <c r="M9" s="11"/>
    </row>
    <row r="10" spans="1:13" s="2" customFormat="1" ht="15" customHeight="1">
      <c r="A10" s="12">
        <v>1998</v>
      </c>
      <c r="B10" s="20">
        <v>53109.358</v>
      </c>
      <c r="C10" s="20">
        <v>50700.444</v>
      </c>
      <c r="D10" s="20">
        <v>15862.367</v>
      </c>
      <c r="E10" s="20">
        <v>9461.101</v>
      </c>
      <c r="F10" s="20">
        <v>20646.623</v>
      </c>
      <c r="G10" s="20">
        <v>3028.636</v>
      </c>
      <c r="H10" s="20">
        <v>1701.717</v>
      </c>
      <c r="I10" s="20">
        <v>1008.535</v>
      </c>
      <c r="J10" s="20">
        <v>1207.853</v>
      </c>
      <c r="K10" s="20">
        <v>192.525</v>
      </c>
      <c r="M10" s="11"/>
    </row>
    <row r="11" spans="1:13" s="2" customFormat="1" ht="15" customHeight="1">
      <c r="A11" s="12">
        <v>1999</v>
      </c>
      <c r="B11" s="20">
        <v>41662.015</v>
      </c>
      <c r="C11" s="20">
        <v>39845.45</v>
      </c>
      <c r="D11" s="20">
        <v>12522.178</v>
      </c>
      <c r="E11" s="20">
        <v>7331.305</v>
      </c>
      <c r="F11" s="20">
        <v>16325.217</v>
      </c>
      <c r="G11" s="20">
        <v>2363.963</v>
      </c>
      <c r="H11" s="20">
        <v>1302.787</v>
      </c>
      <c r="I11" s="20">
        <v>770.865</v>
      </c>
      <c r="J11" s="20">
        <v>914.193</v>
      </c>
      <c r="K11" s="20">
        <v>131.507</v>
      </c>
      <c r="M11" s="11"/>
    </row>
    <row r="12" spans="1:15" s="3" customFormat="1" ht="15" customHeight="1">
      <c r="A12" s="12">
        <v>2000</v>
      </c>
      <c r="B12" s="20">
        <v>61825.348</v>
      </c>
      <c r="C12" s="20">
        <v>59038.486</v>
      </c>
      <c r="D12" s="20">
        <v>18248.593</v>
      </c>
      <c r="E12" s="20">
        <v>11274.673</v>
      </c>
      <c r="F12" s="20">
        <v>23862.573</v>
      </c>
      <c r="G12" s="20">
        <v>3551.663</v>
      </c>
      <c r="H12" s="20">
        <v>2100.983</v>
      </c>
      <c r="I12" s="20">
        <v>1158.587</v>
      </c>
      <c r="J12" s="20">
        <v>1378.733</v>
      </c>
      <c r="K12" s="20">
        <v>249.543</v>
      </c>
      <c r="L12" s="73"/>
      <c r="M12" s="73"/>
      <c r="N12" s="73"/>
      <c r="O12" s="73"/>
    </row>
    <row r="13" spans="1:15" s="3" customFormat="1" ht="15" customHeight="1">
      <c r="A13" s="12">
        <v>2001</v>
      </c>
      <c r="B13" s="20">
        <v>65403.612</v>
      </c>
      <c r="C13" s="20">
        <v>62449.811</v>
      </c>
      <c r="D13" s="20">
        <v>19434.395</v>
      </c>
      <c r="E13" s="20">
        <v>12021.582</v>
      </c>
      <c r="F13" s="20">
        <v>24888.249</v>
      </c>
      <c r="G13" s="20">
        <v>3783.375</v>
      </c>
      <c r="H13" s="20">
        <v>2322.209</v>
      </c>
      <c r="I13" s="20">
        <v>1279.002</v>
      </c>
      <c r="J13" s="20">
        <v>1472.282</v>
      </c>
      <c r="K13" s="20">
        <v>202.517</v>
      </c>
      <c r="L13" s="73"/>
      <c r="M13" s="73"/>
      <c r="N13" s="73"/>
      <c r="O13" s="73"/>
    </row>
    <row r="14" spans="1:15" s="3" customFormat="1" ht="15" customHeight="1">
      <c r="A14" s="12">
        <v>2002</v>
      </c>
      <c r="B14" s="20">
        <v>68427.57</v>
      </c>
      <c r="C14" s="20">
        <v>65304.346</v>
      </c>
      <c r="D14" s="20">
        <v>20112.063</v>
      </c>
      <c r="E14" s="20">
        <v>12375.432</v>
      </c>
      <c r="F14" s="20">
        <v>26336.542</v>
      </c>
      <c r="G14" s="20">
        <v>4019.366</v>
      </c>
      <c r="H14" s="20">
        <v>2460.943</v>
      </c>
      <c r="I14" s="20">
        <v>1376.378</v>
      </c>
      <c r="J14" s="20">
        <v>1586.618</v>
      </c>
      <c r="K14" s="20">
        <v>160.228</v>
      </c>
      <c r="L14" s="73"/>
      <c r="M14" s="73"/>
      <c r="N14" s="73"/>
      <c r="O14" s="73"/>
    </row>
    <row r="15" spans="1:15" s="3" customFormat="1" ht="15" customHeight="1">
      <c r="A15" s="12">
        <v>2003</v>
      </c>
      <c r="B15" s="20">
        <v>70139.027</v>
      </c>
      <c r="C15" s="20">
        <v>66866.002</v>
      </c>
      <c r="D15" s="20">
        <v>20290.28</v>
      </c>
      <c r="E15" s="20">
        <v>12937.108</v>
      </c>
      <c r="F15" s="20">
        <v>26844.48</v>
      </c>
      <c r="G15" s="20">
        <v>4176.617</v>
      </c>
      <c r="H15" s="20">
        <v>2617.518</v>
      </c>
      <c r="I15" s="20">
        <v>1430.696</v>
      </c>
      <c r="J15" s="20">
        <v>1713.891</v>
      </c>
      <c r="K15" s="20">
        <v>128.438</v>
      </c>
      <c r="L15" s="73"/>
      <c r="M15" s="73"/>
      <c r="N15" s="73"/>
      <c r="O15" s="73"/>
    </row>
    <row r="16" spans="1:15" s="3" customFormat="1" ht="15" customHeight="1">
      <c r="A16" s="12">
        <v>2004</v>
      </c>
      <c r="B16" s="20">
        <v>72331.921</v>
      </c>
      <c r="C16" s="20">
        <v>68864.533</v>
      </c>
      <c r="D16" s="20">
        <v>20889.986</v>
      </c>
      <c r="E16" s="20">
        <v>13394.974</v>
      </c>
      <c r="F16" s="20">
        <v>27574.491</v>
      </c>
      <c r="G16" s="20">
        <v>4281.845</v>
      </c>
      <c r="H16" s="20">
        <v>2723.237</v>
      </c>
      <c r="I16" s="20">
        <v>1514.291</v>
      </c>
      <c r="J16" s="20">
        <v>1846.628</v>
      </c>
      <c r="K16" s="20">
        <v>106.469</v>
      </c>
      <c r="L16" s="73"/>
      <c r="M16" s="73"/>
      <c r="N16" s="73"/>
      <c r="O16" s="73"/>
    </row>
    <row r="17" spans="1:15" s="3" customFormat="1" ht="15" customHeight="1">
      <c r="A17" s="12">
        <v>2005</v>
      </c>
      <c r="B17" s="20">
        <v>75736.65</v>
      </c>
      <c r="C17" s="20">
        <v>72154.674</v>
      </c>
      <c r="D17" s="20">
        <v>21544.237</v>
      </c>
      <c r="E17" s="20">
        <v>14015.885</v>
      </c>
      <c r="F17" s="20">
        <v>29185.263</v>
      </c>
      <c r="G17" s="20">
        <v>4525.1</v>
      </c>
      <c r="H17" s="20">
        <v>2884.188</v>
      </c>
      <c r="I17" s="20">
        <v>1581.921</v>
      </c>
      <c r="J17" s="20">
        <v>1915.153</v>
      </c>
      <c r="K17" s="20">
        <v>84.902</v>
      </c>
      <c r="L17" s="73"/>
      <c r="M17" s="73"/>
      <c r="N17" s="73"/>
      <c r="O17" s="73"/>
    </row>
    <row r="18" spans="1:15" s="3" customFormat="1" ht="15" customHeight="1">
      <c r="A18" s="12">
        <v>2006</v>
      </c>
      <c r="B18" s="20">
        <v>77842.753</v>
      </c>
      <c r="C18" s="20">
        <v>74086.073</v>
      </c>
      <c r="D18" s="20">
        <v>22381.852</v>
      </c>
      <c r="E18" s="20">
        <v>14344.705</v>
      </c>
      <c r="F18" s="20">
        <v>29653.853</v>
      </c>
      <c r="G18" s="20">
        <v>4682.7</v>
      </c>
      <c r="H18" s="20">
        <v>3022.965</v>
      </c>
      <c r="I18" s="20">
        <v>1657.825</v>
      </c>
      <c r="J18" s="20">
        <v>2028.695</v>
      </c>
      <c r="K18" s="20">
        <v>70.16</v>
      </c>
      <c r="L18" s="73"/>
      <c r="M18" s="73"/>
      <c r="N18" s="73"/>
      <c r="O18" s="73"/>
    </row>
    <row r="19" spans="1:15" s="3" customFormat="1" ht="15" customHeight="1">
      <c r="A19" s="12">
        <v>2007</v>
      </c>
      <c r="B19" s="20">
        <v>81027.638</v>
      </c>
      <c r="C19" s="20">
        <v>77166.726</v>
      </c>
      <c r="D19" s="20">
        <v>23357.155</v>
      </c>
      <c r="E19" s="20">
        <v>14890.655</v>
      </c>
      <c r="F19" s="20">
        <v>30857.581</v>
      </c>
      <c r="G19" s="20">
        <v>4856.742</v>
      </c>
      <c r="H19" s="20">
        <v>3204.593</v>
      </c>
      <c r="I19" s="20">
        <v>1752.508</v>
      </c>
      <c r="J19" s="20">
        <v>2053.261</v>
      </c>
      <c r="K19" s="20">
        <v>55.143</v>
      </c>
      <c r="L19" s="73"/>
      <c r="M19" s="73"/>
      <c r="N19" s="73"/>
      <c r="O19" s="73"/>
    </row>
    <row r="20" spans="1:15" s="3" customFormat="1" ht="15" customHeight="1">
      <c r="A20" s="12">
        <v>2008</v>
      </c>
      <c r="B20" s="20">
        <v>83638.909</v>
      </c>
      <c r="C20" s="20">
        <v>79626.796</v>
      </c>
      <c r="D20" s="20">
        <v>24077.044</v>
      </c>
      <c r="E20" s="20">
        <v>15250.51</v>
      </c>
      <c r="F20" s="20">
        <v>31966.314</v>
      </c>
      <c r="G20" s="20">
        <v>4989.421</v>
      </c>
      <c r="H20" s="20">
        <v>3343.506</v>
      </c>
      <c r="I20" s="20">
        <v>1804.087</v>
      </c>
      <c r="J20" s="20">
        <v>2159.655</v>
      </c>
      <c r="K20" s="20">
        <v>48.371</v>
      </c>
      <c r="L20" s="73"/>
      <c r="M20" s="73"/>
      <c r="N20" s="73"/>
      <c r="O20" s="73"/>
    </row>
    <row r="21" spans="1:15" s="3" customFormat="1" ht="15" customHeight="1">
      <c r="A21" s="12">
        <v>2009</v>
      </c>
      <c r="B21" s="20">
        <v>83624.936</v>
      </c>
      <c r="C21" s="20">
        <v>79476.965</v>
      </c>
      <c r="D21" s="20">
        <v>23914.626</v>
      </c>
      <c r="E21" s="20">
        <v>15160.532</v>
      </c>
      <c r="F21" s="20">
        <v>32162.17</v>
      </c>
      <c r="G21" s="20">
        <v>4952.264</v>
      </c>
      <c r="H21" s="20">
        <v>3287.373</v>
      </c>
      <c r="I21" s="20">
        <v>1844.19</v>
      </c>
      <c r="J21" s="20">
        <v>2165.018</v>
      </c>
      <c r="K21" s="20">
        <v>138.763</v>
      </c>
      <c r="L21" s="73"/>
      <c r="M21" s="73"/>
      <c r="N21" s="73"/>
      <c r="O21" s="73"/>
    </row>
    <row r="22" spans="1:15" s="3" customFormat="1" ht="15" customHeight="1">
      <c r="A22" s="12">
        <v>2010</v>
      </c>
      <c r="B22" s="20">
        <v>84841.647</v>
      </c>
      <c r="C22" s="20">
        <v>80823.18</v>
      </c>
      <c r="D22" s="20">
        <v>24174.761</v>
      </c>
      <c r="E22" s="20">
        <v>15217.834</v>
      </c>
      <c r="F22" s="20">
        <v>33433.087</v>
      </c>
      <c r="G22" s="20">
        <v>4827.904</v>
      </c>
      <c r="H22" s="20">
        <v>3169.594</v>
      </c>
      <c r="I22" s="20">
        <v>1808.636</v>
      </c>
      <c r="J22" s="20">
        <v>2074.336</v>
      </c>
      <c r="K22" s="20">
        <v>135.495</v>
      </c>
      <c r="L22" s="73"/>
      <c r="M22" s="73"/>
      <c r="N22" s="73"/>
      <c r="O22" s="73"/>
    </row>
    <row r="23" spans="1:15" s="3" customFormat="1" ht="15" customHeight="1">
      <c r="A23" s="12">
        <v>2011</v>
      </c>
      <c r="B23" s="20">
        <v>81617.329</v>
      </c>
      <c r="C23" s="20">
        <v>77815.442</v>
      </c>
      <c r="D23" s="20">
        <v>23404.912</v>
      </c>
      <c r="E23" s="20">
        <v>14686.148</v>
      </c>
      <c r="F23" s="20">
        <v>32020.911</v>
      </c>
      <c r="G23" s="20">
        <v>4690.618</v>
      </c>
      <c r="H23" s="20">
        <v>3012.853</v>
      </c>
      <c r="I23" s="20">
        <v>1733.276</v>
      </c>
      <c r="J23" s="20">
        <v>1950.942</v>
      </c>
      <c r="K23" s="20">
        <v>117.669</v>
      </c>
      <c r="L23" s="73"/>
      <c r="M23" s="73"/>
      <c r="N23" s="73"/>
      <c r="O23" s="73"/>
    </row>
    <row r="24" spans="1:15" s="3" customFormat="1" ht="15" customHeight="1">
      <c r="A24" s="12">
        <v>2012</v>
      </c>
      <c r="B24" s="71">
        <v>75304.727</v>
      </c>
      <c r="C24" s="71">
        <v>71909.038</v>
      </c>
      <c r="D24" s="71">
        <v>21792.667</v>
      </c>
      <c r="E24" s="71">
        <v>13491.955</v>
      </c>
      <c r="F24" s="71">
        <v>29599.053</v>
      </c>
      <c r="G24" s="71">
        <v>4290.456</v>
      </c>
      <c r="H24" s="71">
        <v>2734.908</v>
      </c>
      <c r="I24" s="71">
        <v>1559.274</v>
      </c>
      <c r="J24" s="71">
        <v>1754.165</v>
      </c>
      <c r="K24" s="71">
        <v>82.25</v>
      </c>
      <c r="L24" s="73"/>
      <c r="M24" s="73"/>
      <c r="N24" s="73"/>
      <c r="O24" s="73"/>
    </row>
    <row r="25" spans="1:15" s="3" customFormat="1" ht="15" customHeight="1">
      <c r="A25" s="12">
        <v>2013</v>
      </c>
      <c r="B25" s="71">
        <v>76279.908</v>
      </c>
      <c r="C25" s="71">
        <v>72848.688</v>
      </c>
      <c r="D25" s="71">
        <v>22130.317</v>
      </c>
      <c r="E25" s="71">
        <v>13619.945</v>
      </c>
      <c r="F25" s="71">
        <v>30077.124</v>
      </c>
      <c r="G25" s="71">
        <v>4287.457</v>
      </c>
      <c r="H25" s="71">
        <v>2733.845</v>
      </c>
      <c r="I25" s="71">
        <v>1608.308</v>
      </c>
      <c r="J25" s="71">
        <v>1745.838</v>
      </c>
      <c r="K25" s="71">
        <v>77.074</v>
      </c>
      <c r="L25" s="73"/>
      <c r="M25" s="73"/>
      <c r="N25" s="73"/>
      <c r="O25" s="73"/>
    </row>
    <row r="26" spans="1:22" s="3" customFormat="1" ht="15" customHeight="1">
      <c r="A26" s="12">
        <v>2014</v>
      </c>
      <c r="B26" s="71">
        <v>76472.495</v>
      </c>
      <c r="C26" s="71">
        <v>73106.722</v>
      </c>
      <c r="D26" s="71">
        <v>22532.488</v>
      </c>
      <c r="E26" s="71">
        <v>13809.503</v>
      </c>
      <c r="F26" s="71">
        <v>29603.067</v>
      </c>
      <c r="G26" s="71">
        <v>4369.571</v>
      </c>
      <c r="H26" s="71">
        <v>2792.093</v>
      </c>
      <c r="I26" s="71">
        <v>1608.522</v>
      </c>
      <c r="J26" s="71">
        <v>1734.103</v>
      </c>
      <c r="K26" s="71">
        <v>23.148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s="3" customFormat="1" ht="15" customHeight="1">
      <c r="A27" s="12">
        <v>2015</v>
      </c>
      <c r="B27" s="71">
        <v>78603.631</v>
      </c>
      <c r="C27" s="71">
        <v>75066.431</v>
      </c>
      <c r="D27" s="71">
        <v>23234.233</v>
      </c>
      <c r="E27" s="71">
        <v>14251.07</v>
      </c>
      <c r="F27" s="71">
        <v>30244.956</v>
      </c>
      <c r="G27" s="71">
        <v>4437.516</v>
      </c>
      <c r="H27" s="71">
        <v>2898.656</v>
      </c>
      <c r="I27" s="71">
        <v>1667.575</v>
      </c>
      <c r="J27" s="71">
        <v>1771.331</v>
      </c>
      <c r="K27" s="71">
        <v>98.294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ht="13.5" thickBot="1">
      <c r="A28" s="33">
        <v>2016</v>
      </c>
      <c r="B28" s="44">
        <v>81854.147</v>
      </c>
      <c r="C28" s="44">
        <v>78209.242</v>
      </c>
      <c r="D28" s="44">
        <v>24528.277</v>
      </c>
      <c r="E28" s="44">
        <v>14769.869</v>
      </c>
      <c r="F28" s="44">
        <v>31217.761</v>
      </c>
      <c r="G28" s="44">
        <v>4591.652</v>
      </c>
      <c r="H28" s="44">
        <v>3101.684</v>
      </c>
      <c r="I28" s="44">
        <v>1723.147</v>
      </c>
      <c r="J28" s="44">
        <v>1829.378</v>
      </c>
      <c r="K28" s="44">
        <v>92.38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ht="13.5" thickTop="1"/>
  </sheetData>
  <sheetProtection/>
  <mergeCells count="3">
    <mergeCell ref="A1:K1"/>
    <mergeCell ref="A2:K2"/>
    <mergeCell ref="A3:K3"/>
  </mergeCells>
  <conditionalFormatting sqref="N12:N27">
    <cfRule type="cellIs" priority="7" dxfId="0" operator="notEqual" stopIfTrue="1">
      <formula>0</formula>
    </cfRule>
  </conditionalFormatting>
  <conditionalFormatting sqref="N26:N28">
    <cfRule type="cellIs" priority="2" dxfId="0" operator="notEqual" stopIfTrue="1">
      <formula>0</formula>
    </cfRule>
  </conditionalFormatting>
  <conditionalFormatting sqref="N28">
    <cfRule type="cellIs" priority="1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2636B"/>
  </sheetPr>
  <dimension ref="A1:V50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4" width="17.421875" style="13" bestFit="1" customWidth="1"/>
    <col min="5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8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6" s="61" customFormat="1" ht="15" customHeight="1">
      <c r="A7" s="52">
        <v>2000</v>
      </c>
      <c r="B7" s="60">
        <v>35959.089</v>
      </c>
      <c r="C7" s="60">
        <v>33272.891</v>
      </c>
      <c r="D7" s="60">
        <v>8832.055</v>
      </c>
      <c r="E7" s="60">
        <v>7034.735</v>
      </c>
      <c r="F7" s="60">
        <v>12884.48</v>
      </c>
      <c r="G7" s="60">
        <v>2864.119</v>
      </c>
      <c r="H7" s="60">
        <v>1657.502</v>
      </c>
      <c r="I7" s="60">
        <v>901.62</v>
      </c>
      <c r="J7" s="60">
        <v>1776.427</v>
      </c>
      <c r="K7" s="60">
        <v>8.151</v>
      </c>
      <c r="L7" s="73"/>
      <c r="M7" s="73"/>
      <c r="N7" s="84"/>
      <c r="O7" s="84"/>
      <c r="P7" s="84"/>
    </row>
    <row r="8" spans="1:16" s="61" customFormat="1" ht="15" customHeight="1">
      <c r="A8" s="52">
        <v>2001</v>
      </c>
      <c r="B8" s="60">
        <v>37172.122</v>
      </c>
      <c r="C8" s="60">
        <v>34722.155</v>
      </c>
      <c r="D8" s="60">
        <v>9555.233</v>
      </c>
      <c r="E8" s="60">
        <v>7561.125</v>
      </c>
      <c r="F8" s="60">
        <v>12280.45</v>
      </c>
      <c r="G8" s="60">
        <v>3193.434</v>
      </c>
      <c r="H8" s="60">
        <v>2131.913</v>
      </c>
      <c r="I8" s="60">
        <v>962.786</v>
      </c>
      <c r="J8" s="60">
        <v>1477.212</v>
      </c>
      <c r="K8" s="60">
        <v>9.969</v>
      </c>
      <c r="L8" s="73"/>
      <c r="M8" s="73"/>
      <c r="N8" s="84"/>
      <c r="O8" s="84"/>
      <c r="P8" s="84"/>
    </row>
    <row r="9" spans="1:16" s="61" customFormat="1" ht="15" customHeight="1">
      <c r="A9" s="52">
        <v>2002</v>
      </c>
      <c r="B9" s="60">
        <v>36860.002</v>
      </c>
      <c r="C9" s="60">
        <v>34289.5</v>
      </c>
      <c r="D9" s="60">
        <v>9457.981</v>
      </c>
      <c r="E9" s="60">
        <v>7988.769</v>
      </c>
      <c r="F9" s="60">
        <v>11730.63</v>
      </c>
      <c r="G9" s="60">
        <v>3114.774</v>
      </c>
      <c r="H9" s="60">
        <v>1997.345</v>
      </c>
      <c r="I9" s="60">
        <v>995.313</v>
      </c>
      <c r="J9" s="60">
        <v>1572.402</v>
      </c>
      <c r="K9" s="60">
        <v>2.788</v>
      </c>
      <c r="L9" s="73"/>
      <c r="M9" s="73"/>
      <c r="N9" s="84"/>
      <c r="O9" s="84"/>
      <c r="P9" s="84"/>
    </row>
    <row r="10" spans="1:16" s="61" customFormat="1" ht="15" customHeight="1">
      <c r="A10" s="52">
        <v>2003</v>
      </c>
      <c r="B10" s="60">
        <v>34705.39</v>
      </c>
      <c r="C10" s="60">
        <v>32248.941</v>
      </c>
      <c r="D10" s="60">
        <v>8983.024</v>
      </c>
      <c r="E10" s="60">
        <v>7302.437</v>
      </c>
      <c r="F10" s="60">
        <v>11070.063</v>
      </c>
      <c r="G10" s="60">
        <v>2636.816</v>
      </c>
      <c r="H10" s="60">
        <v>2256.602</v>
      </c>
      <c r="I10" s="60">
        <v>1123.127</v>
      </c>
      <c r="J10" s="60">
        <v>1331.637</v>
      </c>
      <c r="K10" s="60">
        <v>1.685</v>
      </c>
      <c r="L10" s="73"/>
      <c r="M10" s="73"/>
      <c r="N10" s="84"/>
      <c r="O10" s="84"/>
      <c r="P10" s="84"/>
    </row>
    <row r="11" spans="1:16" s="61" customFormat="1" ht="15" customHeight="1">
      <c r="A11" s="52">
        <v>2004</v>
      </c>
      <c r="B11" s="60">
        <v>35645.79</v>
      </c>
      <c r="C11" s="60">
        <v>32814.332</v>
      </c>
      <c r="D11" s="60">
        <v>9116.244</v>
      </c>
      <c r="E11" s="60">
        <v>7652.791</v>
      </c>
      <c r="F11" s="60">
        <v>10851.28</v>
      </c>
      <c r="G11" s="60">
        <v>2973.659</v>
      </c>
      <c r="H11" s="60">
        <v>2220.358</v>
      </c>
      <c r="I11" s="60">
        <v>979.197</v>
      </c>
      <c r="J11" s="60">
        <v>1848.826</v>
      </c>
      <c r="K11" s="60">
        <v>3.435</v>
      </c>
      <c r="L11" s="73"/>
      <c r="M11" s="73"/>
      <c r="N11" s="84"/>
      <c r="O11" s="84"/>
      <c r="P11" s="84"/>
    </row>
    <row r="12" spans="1:16" s="61" customFormat="1" ht="15" customHeight="1">
      <c r="A12" s="52">
        <v>2005</v>
      </c>
      <c r="B12" s="60">
        <v>36644.69</v>
      </c>
      <c r="C12" s="60">
        <v>33549.583</v>
      </c>
      <c r="D12" s="60">
        <v>9866.023</v>
      </c>
      <c r="E12" s="60">
        <v>7697.005</v>
      </c>
      <c r="F12" s="60">
        <v>10909.114</v>
      </c>
      <c r="G12" s="60">
        <v>2787.307</v>
      </c>
      <c r="H12" s="60">
        <v>2290.134</v>
      </c>
      <c r="I12" s="60">
        <v>1242.314</v>
      </c>
      <c r="J12" s="60">
        <v>1848.53</v>
      </c>
      <c r="K12" s="60">
        <v>4.263</v>
      </c>
      <c r="L12" s="73"/>
      <c r="M12" s="73"/>
      <c r="N12" s="84"/>
      <c r="O12" s="84"/>
      <c r="P12" s="84"/>
    </row>
    <row r="13" spans="1:16" s="16" customFormat="1" ht="15" customHeight="1">
      <c r="A13" s="53">
        <v>2006</v>
      </c>
      <c r="B13" s="60">
        <v>37407.252</v>
      </c>
      <c r="C13" s="60">
        <v>35208.325</v>
      </c>
      <c r="D13" s="60">
        <v>10350.786</v>
      </c>
      <c r="E13" s="60">
        <v>7987.638</v>
      </c>
      <c r="F13" s="60">
        <v>11843.572</v>
      </c>
      <c r="G13" s="60">
        <v>2553.979</v>
      </c>
      <c r="H13" s="60">
        <v>2472.351</v>
      </c>
      <c r="I13" s="60">
        <v>850.49</v>
      </c>
      <c r="J13" s="60">
        <v>1343.661</v>
      </c>
      <c r="K13" s="60">
        <v>4.776</v>
      </c>
      <c r="L13" s="73"/>
      <c r="M13" s="73"/>
      <c r="N13" s="84"/>
      <c r="O13" s="84"/>
      <c r="P13" s="84"/>
    </row>
    <row r="14" spans="1:16" s="16" customFormat="1" ht="15" customHeight="1">
      <c r="A14" s="53">
        <v>2007</v>
      </c>
      <c r="B14" s="60">
        <v>39447.176</v>
      </c>
      <c r="C14" s="60">
        <v>37158.292</v>
      </c>
      <c r="D14" s="60">
        <v>11328.018</v>
      </c>
      <c r="E14" s="60">
        <v>8152.338</v>
      </c>
      <c r="F14" s="60">
        <v>11815.192</v>
      </c>
      <c r="G14" s="60">
        <v>2878.215</v>
      </c>
      <c r="H14" s="60">
        <v>2984.53</v>
      </c>
      <c r="I14" s="60">
        <v>1055.847</v>
      </c>
      <c r="J14" s="60">
        <v>1229.93</v>
      </c>
      <c r="K14" s="60">
        <v>3.107</v>
      </c>
      <c r="L14" s="73"/>
      <c r="M14" s="73"/>
      <c r="N14" s="84"/>
      <c r="O14" s="84"/>
      <c r="P14" s="84"/>
    </row>
    <row r="15" spans="1:16" s="16" customFormat="1" ht="15" customHeight="1">
      <c r="A15" s="53">
        <v>2008</v>
      </c>
      <c r="B15" s="60">
        <v>40850.362</v>
      </c>
      <c r="C15" s="60">
        <v>38522.453</v>
      </c>
      <c r="D15" s="60">
        <v>12129.867</v>
      </c>
      <c r="E15" s="60">
        <v>8252.547</v>
      </c>
      <c r="F15" s="60">
        <v>12644.431</v>
      </c>
      <c r="G15" s="60">
        <v>2775.252</v>
      </c>
      <c r="H15" s="60">
        <v>2720.357</v>
      </c>
      <c r="I15" s="60">
        <v>1027.504</v>
      </c>
      <c r="J15" s="60">
        <v>1296.961</v>
      </c>
      <c r="K15" s="60">
        <v>3.443</v>
      </c>
      <c r="L15" s="73"/>
      <c r="M15" s="73"/>
      <c r="N15" s="84"/>
      <c r="O15" s="84"/>
      <c r="P15" s="84"/>
    </row>
    <row r="16" spans="1:16" s="16" customFormat="1" ht="15" customHeight="1">
      <c r="A16" s="53">
        <v>2009</v>
      </c>
      <c r="B16" s="60">
        <v>37106.812</v>
      </c>
      <c r="C16" s="60">
        <v>34880.113</v>
      </c>
      <c r="D16" s="60">
        <v>10577.147</v>
      </c>
      <c r="E16" s="60">
        <v>7114.359</v>
      </c>
      <c r="F16" s="60">
        <v>12158.2</v>
      </c>
      <c r="G16" s="60">
        <v>2980.319</v>
      </c>
      <c r="H16" s="60">
        <v>2050.089</v>
      </c>
      <c r="I16" s="60">
        <v>968.269</v>
      </c>
      <c r="J16" s="60">
        <v>1254.375</v>
      </c>
      <c r="K16" s="60">
        <v>4.055</v>
      </c>
      <c r="L16" s="73"/>
      <c r="M16" s="73"/>
      <c r="N16" s="84"/>
      <c r="O16" s="84"/>
      <c r="P16" s="84"/>
    </row>
    <row r="17" spans="1:16" s="16" customFormat="1" ht="15" customHeight="1">
      <c r="A17" s="12">
        <v>2010</v>
      </c>
      <c r="B17" s="29">
        <v>36937.724</v>
      </c>
      <c r="C17" s="29">
        <v>34927.441</v>
      </c>
      <c r="D17" s="30">
        <v>10435.113</v>
      </c>
      <c r="E17" s="29">
        <v>7052.757</v>
      </c>
      <c r="F17" s="29">
        <v>12472.165</v>
      </c>
      <c r="G17" s="29">
        <v>3016.595</v>
      </c>
      <c r="H17" s="29">
        <v>1950.81</v>
      </c>
      <c r="I17" s="29">
        <v>868.575</v>
      </c>
      <c r="J17" s="29">
        <v>1137.219</v>
      </c>
      <c r="K17" s="29">
        <v>4.489</v>
      </c>
      <c r="L17" s="73"/>
      <c r="M17" s="73"/>
      <c r="N17" s="84"/>
      <c r="O17" s="84"/>
      <c r="P17" s="84"/>
    </row>
    <row r="18" spans="1:16" s="16" customFormat="1" ht="15" customHeight="1">
      <c r="A18" s="12">
        <v>2011</v>
      </c>
      <c r="B18" s="29">
        <v>32451.804</v>
      </c>
      <c r="C18" s="29">
        <v>30658.972</v>
      </c>
      <c r="D18" s="30">
        <v>9379.921</v>
      </c>
      <c r="E18" s="29">
        <v>5773.375</v>
      </c>
      <c r="F18" s="29">
        <v>10425.709</v>
      </c>
      <c r="G18" s="29">
        <v>3339.537</v>
      </c>
      <c r="H18" s="29">
        <v>1740.429</v>
      </c>
      <c r="I18" s="29">
        <v>689.636</v>
      </c>
      <c r="J18" s="29">
        <v>1101.383</v>
      </c>
      <c r="K18" s="29">
        <v>1.813</v>
      </c>
      <c r="L18" s="73"/>
      <c r="M18" s="73"/>
      <c r="N18" s="84"/>
      <c r="O18" s="84"/>
      <c r="P18" s="84"/>
    </row>
    <row r="19" spans="1:16" s="16" customFormat="1" ht="15" customHeight="1">
      <c r="A19" s="12">
        <v>2012</v>
      </c>
      <c r="B19" s="29">
        <v>26671.974</v>
      </c>
      <c r="C19" s="29">
        <v>25470.323</v>
      </c>
      <c r="D19" s="30">
        <v>8384.321</v>
      </c>
      <c r="E19" s="29">
        <v>4925.939</v>
      </c>
      <c r="F19" s="29">
        <v>8725.744</v>
      </c>
      <c r="G19" s="29">
        <v>2252.695</v>
      </c>
      <c r="H19" s="29">
        <v>1181.624</v>
      </c>
      <c r="I19" s="29">
        <v>634.305</v>
      </c>
      <c r="J19" s="29">
        <v>566.64</v>
      </c>
      <c r="K19" s="29">
        <v>0.705</v>
      </c>
      <c r="L19" s="73"/>
      <c r="M19" s="73"/>
      <c r="N19" s="84"/>
      <c r="O19" s="84"/>
      <c r="P19" s="84"/>
    </row>
    <row r="20" spans="1:16" s="16" customFormat="1" ht="15" customHeight="1">
      <c r="A20" s="12">
        <v>2013</v>
      </c>
      <c r="B20" s="29">
        <v>25121.988</v>
      </c>
      <c r="C20" s="29">
        <v>24079.055</v>
      </c>
      <c r="D20" s="30">
        <v>8134.114</v>
      </c>
      <c r="E20" s="29">
        <v>4679.746</v>
      </c>
      <c r="F20" s="29">
        <v>8256.624</v>
      </c>
      <c r="G20" s="29">
        <v>1980.254</v>
      </c>
      <c r="H20" s="29">
        <v>1028.318</v>
      </c>
      <c r="I20" s="29">
        <v>541.101</v>
      </c>
      <c r="J20" s="29">
        <v>501.182</v>
      </c>
      <c r="K20" s="29">
        <v>0.649</v>
      </c>
      <c r="L20" s="73"/>
      <c r="M20" s="73"/>
      <c r="N20" s="84"/>
      <c r="O20" s="84"/>
      <c r="P20" s="84"/>
    </row>
    <row r="21" spans="1:16" s="16" customFormat="1" ht="15" customHeight="1">
      <c r="A21" s="12">
        <v>2014</v>
      </c>
      <c r="B21" s="29">
        <v>25993.084</v>
      </c>
      <c r="C21" s="29">
        <v>24933.854</v>
      </c>
      <c r="D21" s="30">
        <v>8351.145</v>
      </c>
      <c r="E21" s="29">
        <v>4806.947</v>
      </c>
      <c r="F21" s="29">
        <v>8635.382</v>
      </c>
      <c r="G21" s="29">
        <v>2030.018</v>
      </c>
      <c r="H21" s="29">
        <v>1110.362</v>
      </c>
      <c r="I21" s="29">
        <v>494.184</v>
      </c>
      <c r="J21" s="29">
        <v>563.149</v>
      </c>
      <c r="K21" s="29">
        <v>1.897</v>
      </c>
      <c r="L21" s="73"/>
      <c r="M21" s="73"/>
      <c r="N21" s="84"/>
      <c r="O21" s="84"/>
      <c r="P21" s="84"/>
    </row>
    <row r="22" spans="1:16" s="16" customFormat="1" ht="15" customHeight="1">
      <c r="A22" s="12">
        <v>2015</v>
      </c>
      <c r="B22" s="29">
        <v>27843.931</v>
      </c>
      <c r="C22" s="29">
        <v>26753.605</v>
      </c>
      <c r="D22" s="29">
        <v>8775.193</v>
      </c>
      <c r="E22" s="29">
        <v>5236.838</v>
      </c>
      <c r="F22" s="29">
        <v>9394.671</v>
      </c>
      <c r="G22" s="29">
        <v>2138.625</v>
      </c>
      <c r="H22" s="29">
        <v>1208.279</v>
      </c>
      <c r="I22" s="29">
        <v>542.766</v>
      </c>
      <c r="J22" s="29">
        <v>546.05</v>
      </c>
      <c r="K22" s="29">
        <v>1.51</v>
      </c>
      <c r="L22" s="73"/>
      <c r="M22" s="73"/>
      <c r="N22" s="84"/>
      <c r="O22" s="84"/>
      <c r="P22" s="84"/>
    </row>
    <row r="23" spans="1:22" s="16" customFormat="1" ht="15" customHeight="1" thickBot="1">
      <c r="A23" s="33">
        <v>2016</v>
      </c>
      <c r="B23" s="45">
        <v>28829.576</v>
      </c>
      <c r="C23" s="45">
        <v>27739.162</v>
      </c>
      <c r="D23" s="45">
        <v>9186.516</v>
      </c>
      <c r="E23" s="45">
        <v>5233.423</v>
      </c>
      <c r="F23" s="45">
        <v>10238.776</v>
      </c>
      <c r="G23" s="45">
        <v>1832.535</v>
      </c>
      <c r="H23" s="45">
        <v>1247.912</v>
      </c>
      <c r="I23" s="45">
        <v>540.967</v>
      </c>
      <c r="J23" s="45">
        <v>547.467</v>
      </c>
      <c r="K23" s="45">
        <v>1.98</v>
      </c>
      <c r="L23" s="73"/>
      <c r="M23" s="73"/>
      <c r="N23" s="84"/>
      <c r="O23" s="73"/>
      <c r="P23" s="73"/>
      <c r="Q23" s="73"/>
      <c r="R23" s="73"/>
      <c r="S23" s="73"/>
      <c r="T23" s="73"/>
      <c r="U23" s="73"/>
      <c r="V23" s="73"/>
    </row>
    <row r="24" ht="13.5" thickTop="1"/>
    <row r="28" spans="4:10" ht="12.75">
      <c r="D28" s="87"/>
      <c r="E28" s="87"/>
      <c r="F28" s="87"/>
      <c r="G28" s="87"/>
      <c r="H28" s="87"/>
      <c r="I28" s="87"/>
      <c r="J28" s="87"/>
    </row>
    <row r="29" spans="4:10" ht="12.75">
      <c r="D29" s="77"/>
      <c r="E29" s="77"/>
      <c r="F29" s="77"/>
      <c r="G29" s="77"/>
      <c r="H29" s="77"/>
      <c r="I29" s="77"/>
      <c r="J29" s="77"/>
    </row>
    <row r="38" spans="4:11" ht="12.75">
      <c r="D38" s="63"/>
      <c r="E38" s="63"/>
      <c r="F38" s="63"/>
      <c r="G38" s="63"/>
      <c r="H38" s="63"/>
      <c r="I38" s="63"/>
      <c r="J38" s="63"/>
      <c r="K38" s="63"/>
    </row>
    <row r="39" spans="4:11" ht="12.75">
      <c r="D39" s="63"/>
      <c r="E39" s="63"/>
      <c r="F39" s="63"/>
      <c r="G39" s="63"/>
      <c r="H39" s="63"/>
      <c r="I39" s="63"/>
      <c r="J39" s="63"/>
      <c r="K39" s="63"/>
    </row>
    <row r="40" spans="4:11" ht="12.75">
      <c r="D40" s="63"/>
      <c r="E40" s="63"/>
      <c r="F40" s="63"/>
      <c r="G40" s="63"/>
      <c r="H40" s="63"/>
      <c r="I40" s="63"/>
      <c r="J40" s="63"/>
      <c r="K40" s="63"/>
    </row>
    <row r="41" spans="4:11" ht="12.75">
      <c r="D41" s="63"/>
      <c r="E41" s="63"/>
      <c r="F41" s="63"/>
      <c r="G41" s="63"/>
      <c r="H41" s="63"/>
      <c r="I41" s="63"/>
      <c r="J41" s="63"/>
      <c r="K41" s="63"/>
    </row>
    <row r="42" spans="4:11" ht="12.75">
      <c r="D42" s="63"/>
      <c r="E42" s="63"/>
      <c r="F42" s="63"/>
      <c r="G42" s="63"/>
      <c r="H42" s="63"/>
      <c r="I42" s="63"/>
      <c r="J42" s="63"/>
      <c r="K42" s="63"/>
    </row>
    <row r="43" spans="4:11" ht="12.75">
      <c r="D43" s="63"/>
      <c r="E43" s="63"/>
      <c r="F43" s="63"/>
      <c r="G43" s="63"/>
      <c r="H43" s="63"/>
      <c r="I43" s="63"/>
      <c r="J43" s="63"/>
      <c r="K43" s="63"/>
    </row>
    <row r="44" spans="4:11" ht="12.75">
      <c r="D44" s="63"/>
      <c r="E44" s="63"/>
      <c r="F44" s="63"/>
      <c r="G44" s="63"/>
      <c r="H44" s="63"/>
      <c r="I44" s="63"/>
      <c r="J44" s="63"/>
      <c r="K44" s="63"/>
    </row>
    <row r="45" spans="4:11" ht="12.75">
      <c r="D45" s="63"/>
      <c r="E45" s="63"/>
      <c r="F45" s="63"/>
      <c r="G45" s="63"/>
      <c r="H45" s="63"/>
      <c r="I45" s="63"/>
      <c r="J45" s="63"/>
      <c r="K45" s="63"/>
    </row>
    <row r="46" spans="4:11" ht="12.75">
      <c r="D46" s="63"/>
      <c r="E46" s="63"/>
      <c r="F46" s="63"/>
      <c r="G46" s="63"/>
      <c r="H46" s="63"/>
      <c r="I46" s="63"/>
      <c r="J46" s="63"/>
      <c r="K46" s="63"/>
    </row>
    <row r="47" spans="4:11" ht="12.75">
      <c r="D47" s="63"/>
      <c r="E47" s="63"/>
      <c r="F47" s="63"/>
      <c r="G47" s="63"/>
      <c r="H47" s="63"/>
      <c r="I47" s="63"/>
      <c r="J47" s="63"/>
      <c r="K47" s="63"/>
    </row>
    <row r="48" spans="4:11" ht="12.75">
      <c r="D48" s="63"/>
      <c r="E48" s="63"/>
      <c r="F48" s="63"/>
      <c r="G48" s="63"/>
      <c r="H48" s="63"/>
      <c r="I48" s="63"/>
      <c r="J48" s="63"/>
      <c r="K48" s="63"/>
    </row>
    <row r="49" spans="4:11" ht="12.75">
      <c r="D49" s="63"/>
      <c r="E49" s="63"/>
      <c r="F49" s="63"/>
      <c r="G49" s="63"/>
      <c r="H49" s="63"/>
      <c r="I49" s="63"/>
      <c r="J49" s="63"/>
      <c r="K49" s="63"/>
    </row>
    <row r="50" spans="4:11" ht="12.75">
      <c r="D50" s="63">
        <f aca="true" t="shared" si="0" ref="D50:K50">D24-D37</f>
        <v>0</v>
      </c>
      <c r="E50" s="63">
        <f t="shared" si="0"/>
        <v>0</v>
      </c>
      <c r="F50" s="63">
        <f t="shared" si="0"/>
        <v>0</v>
      </c>
      <c r="G50" s="63">
        <f t="shared" si="0"/>
        <v>0</v>
      </c>
      <c r="H50" s="63">
        <f t="shared" si="0"/>
        <v>0</v>
      </c>
      <c r="I50" s="63">
        <f t="shared" si="0"/>
        <v>0</v>
      </c>
      <c r="J50" s="63">
        <f t="shared" si="0"/>
        <v>0</v>
      </c>
      <c r="K50" s="63">
        <f t="shared" si="0"/>
        <v>0</v>
      </c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12636B"/>
  </sheetPr>
  <dimension ref="A1:V30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8</v>
      </c>
    </row>
    <row r="6" spans="1:13" s="2" customFormat="1" ht="27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52">
        <v>1995</v>
      </c>
      <c r="B7" s="27">
        <v>65526.51</v>
      </c>
      <c r="C7" s="27">
        <v>62624.439</v>
      </c>
      <c r="D7" s="27">
        <v>20203.463</v>
      </c>
      <c r="E7" s="27">
        <v>13072.059</v>
      </c>
      <c r="F7" s="27">
        <v>22032.574</v>
      </c>
      <c r="G7" s="27">
        <v>4741.206</v>
      </c>
      <c r="H7" s="27">
        <v>2575.136</v>
      </c>
      <c r="I7" s="27">
        <v>1325.909</v>
      </c>
      <c r="J7" s="27">
        <v>1444.655</v>
      </c>
      <c r="K7" s="27">
        <v>131.507</v>
      </c>
      <c r="M7" s="11"/>
    </row>
    <row r="8" spans="1:13" s="2" customFormat="1" ht="15" customHeight="1">
      <c r="A8" s="52">
        <v>1996</v>
      </c>
      <c r="B8" s="27">
        <v>69062.679</v>
      </c>
      <c r="C8" s="27">
        <v>65957.908</v>
      </c>
      <c r="D8" s="27">
        <v>21261.285</v>
      </c>
      <c r="E8" s="27">
        <v>13830.571</v>
      </c>
      <c r="F8" s="27">
        <v>23136.649</v>
      </c>
      <c r="G8" s="27">
        <v>5036.929</v>
      </c>
      <c r="H8" s="27">
        <v>2692.475</v>
      </c>
      <c r="I8" s="27">
        <v>1419.607</v>
      </c>
      <c r="J8" s="27">
        <v>1536.37</v>
      </c>
      <c r="K8" s="27">
        <v>148.793</v>
      </c>
      <c r="M8" s="11"/>
    </row>
    <row r="9" spans="1:13" s="2" customFormat="1" ht="15" customHeight="1">
      <c r="A9" s="52">
        <v>1997</v>
      </c>
      <c r="B9" s="27">
        <v>73043.665</v>
      </c>
      <c r="C9" s="27">
        <v>69723.439</v>
      </c>
      <c r="D9" s="27">
        <v>22309.629</v>
      </c>
      <c r="E9" s="27">
        <v>14278.075</v>
      </c>
      <c r="F9" s="27">
        <v>24992.388</v>
      </c>
      <c r="G9" s="27">
        <v>5257.075</v>
      </c>
      <c r="H9" s="27">
        <v>2886.272</v>
      </c>
      <c r="I9" s="27">
        <v>1502.84</v>
      </c>
      <c r="J9" s="27">
        <v>1636.17</v>
      </c>
      <c r="K9" s="27">
        <v>181.216</v>
      </c>
      <c r="M9" s="11"/>
    </row>
    <row r="10" spans="1:13" s="2" customFormat="1" ht="15" customHeight="1">
      <c r="A10" s="52">
        <v>1998</v>
      </c>
      <c r="B10" s="27">
        <v>79406.011</v>
      </c>
      <c r="C10" s="27">
        <v>75769.203</v>
      </c>
      <c r="D10" s="27">
        <v>23853.538</v>
      </c>
      <c r="E10" s="27">
        <v>15471.494</v>
      </c>
      <c r="F10" s="27">
        <v>27740.583</v>
      </c>
      <c r="G10" s="27">
        <v>5580.778</v>
      </c>
      <c r="H10" s="27">
        <v>3122.809</v>
      </c>
      <c r="I10" s="27">
        <v>1655.649</v>
      </c>
      <c r="J10" s="27">
        <v>1788.634</v>
      </c>
      <c r="K10" s="27">
        <v>192.525</v>
      </c>
      <c r="M10" s="11"/>
    </row>
    <row r="11" spans="1:13" s="2" customFormat="1" ht="15" customHeight="1">
      <c r="A11" s="52">
        <v>1999</v>
      </c>
      <c r="B11" s="27">
        <v>84961.244</v>
      </c>
      <c r="C11" s="27">
        <v>81087.759</v>
      </c>
      <c r="D11" s="27">
        <v>25491.739</v>
      </c>
      <c r="E11" s="27">
        <v>16623.827</v>
      </c>
      <c r="F11" s="27">
        <v>29857.282</v>
      </c>
      <c r="G11" s="27">
        <v>5738.273</v>
      </c>
      <c r="H11" s="27">
        <v>3376.638</v>
      </c>
      <c r="I11" s="27">
        <v>1786.477</v>
      </c>
      <c r="J11" s="27">
        <v>1893.495</v>
      </c>
      <c r="K11" s="27">
        <v>193.513</v>
      </c>
      <c r="M11" s="11"/>
    </row>
    <row r="12" spans="1:13" s="16" customFormat="1" ht="15" customHeight="1">
      <c r="A12" s="52">
        <v>2000</v>
      </c>
      <c r="B12" s="27">
        <v>90482.181</v>
      </c>
      <c r="C12" s="27">
        <v>86343.708</v>
      </c>
      <c r="D12" s="27">
        <v>26794.36</v>
      </c>
      <c r="E12" s="27">
        <v>17747.2</v>
      </c>
      <c r="F12" s="27">
        <v>31822.123</v>
      </c>
      <c r="G12" s="27">
        <v>6229.758</v>
      </c>
      <c r="H12" s="27">
        <v>3750.268</v>
      </c>
      <c r="I12" s="27">
        <v>1909.422</v>
      </c>
      <c r="J12" s="27">
        <v>1979.508</v>
      </c>
      <c r="K12" s="27">
        <v>249.543</v>
      </c>
      <c r="L12" s="73"/>
      <c r="M12" s="73"/>
    </row>
    <row r="13" spans="1:13" s="16" customFormat="1" ht="15" customHeight="1">
      <c r="A13" s="52">
        <v>2001</v>
      </c>
      <c r="B13" s="27">
        <v>94778.262</v>
      </c>
      <c r="C13" s="27">
        <v>90421.487</v>
      </c>
      <c r="D13" s="27">
        <v>28147.527</v>
      </c>
      <c r="E13" s="27">
        <v>18740.096</v>
      </c>
      <c r="F13" s="27">
        <v>33049.334</v>
      </c>
      <c r="G13" s="27">
        <v>6393.904</v>
      </c>
      <c r="H13" s="27">
        <v>4090.625</v>
      </c>
      <c r="I13" s="27">
        <v>2057.209</v>
      </c>
      <c r="J13" s="27">
        <v>2097.049</v>
      </c>
      <c r="K13" s="27">
        <v>202.517</v>
      </c>
      <c r="L13" s="73"/>
      <c r="M13" s="73"/>
    </row>
    <row r="14" spans="1:13" s="16" customFormat="1" ht="15" customHeight="1">
      <c r="A14" s="52">
        <v>2002</v>
      </c>
      <c r="B14" s="27">
        <v>99533.349</v>
      </c>
      <c r="C14" s="27">
        <v>94887.496</v>
      </c>
      <c r="D14" s="27">
        <v>29017.917</v>
      </c>
      <c r="E14" s="27">
        <v>19359.944</v>
      </c>
      <c r="F14" s="27">
        <v>35274.434</v>
      </c>
      <c r="G14" s="27">
        <v>6892.644</v>
      </c>
      <c r="H14" s="27">
        <v>4342.558</v>
      </c>
      <c r="I14" s="27">
        <v>2215.394</v>
      </c>
      <c r="J14" s="27">
        <v>2270.23</v>
      </c>
      <c r="K14" s="27">
        <v>160.228</v>
      </c>
      <c r="L14" s="73"/>
      <c r="M14" s="73"/>
    </row>
    <row r="15" spans="1:13" s="16" customFormat="1" ht="15" customHeight="1">
      <c r="A15" s="52">
        <v>2003</v>
      </c>
      <c r="B15" s="27">
        <v>102781.024</v>
      </c>
      <c r="C15" s="27">
        <v>97918.231</v>
      </c>
      <c r="D15" s="27">
        <v>29569.806</v>
      </c>
      <c r="E15" s="27">
        <v>20176.935</v>
      </c>
      <c r="F15" s="27">
        <v>36560.576</v>
      </c>
      <c r="G15" s="27">
        <v>7013.926</v>
      </c>
      <c r="H15" s="27">
        <v>4596.989</v>
      </c>
      <c r="I15" s="27">
        <v>2271.908</v>
      </c>
      <c r="J15" s="27">
        <v>2462.447</v>
      </c>
      <c r="K15" s="27">
        <v>128.438</v>
      </c>
      <c r="L15" s="73"/>
      <c r="M15" s="73"/>
    </row>
    <row r="16" spans="1:13" s="16" customFormat="1" ht="15" customHeight="1">
      <c r="A16" s="52">
        <v>2004</v>
      </c>
      <c r="B16" s="27">
        <v>107011.136</v>
      </c>
      <c r="C16" s="27">
        <v>101834.418</v>
      </c>
      <c r="D16" s="27">
        <v>30868.368</v>
      </c>
      <c r="E16" s="27">
        <v>21038.765</v>
      </c>
      <c r="F16" s="27">
        <v>37795.597</v>
      </c>
      <c r="G16" s="27">
        <v>7351.663</v>
      </c>
      <c r="H16" s="27">
        <v>4780.025</v>
      </c>
      <c r="I16" s="27">
        <v>2424.335</v>
      </c>
      <c r="J16" s="27">
        <v>2645.915</v>
      </c>
      <c r="K16" s="27">
        <v>106.469</v>
      </c>
      <c r="L16" s="73"/>
      <c r="M16" s="73"/>
    </row>
    <row r="17" spans="1:13" s="16" customFormat="1" ht="15" customHeight="1">
      <c r="A17" s="52">
        <v>2005</v>
      </c>
      <c r="B17" s="27">
        <v>112338.225</v>
      </c>
      <c r="C17" s="27">
        <v>106942.334</v>
      </c>
      <c r="D17" s="27">
        <v>32144.251</v>
      </c>
      <c r="E17" s="27">
        <v>21990.546</v>
      </c>
      <c r="F17" s="27">
        <v>40219.174</v>
      </c>
      <c r="G17" s="27">
        <v>7502.296</v>
      </c>
      <c r="H17" s="27">
        <v>5086.066</v>
      </c>
      <c r="I17" s="27">
        <v>2564.408</v>
      </c>
      <c r="J17" s="27">
        <v>2746.581</v>
      </c>
      <c r="K17" s="27">
        <v>84.902</v>
      </c>
      <c r="L17" s="73"/>
      <c r="M17" s="73"/>
    </row>
    <row r="18" spans="1:22" s="16" customFormat="1" ht="15" customHeight="1">
      <c r="A18" s="53">
        <v>2006</v>
      </c>
      <c r="B18" s="27">
        <v>115987.282</v>
      </c>
      <c r="C18" s="27">
        <v>110372.309</v>
      </c>
      <c r="D18" s="27">
        <v>33302.787</v>
      </c>
      <c r="E18" s="27">
        <v>22592.874</v>
      </c>
      <c r="F18" s="27">
        <v>41411.989</v>
      </c>
      <c r="G18" s="27">
        <v>7726.64</v>
      </c>
      <c r="H18" s="27">
        <v>5338.02</v>
      </c>
      <c r="I18" s="27">
        <v>2717.191</v>
      </c>
      <c r="J18" s="27">
        <v>2827.622</v>
      </c>
      <c r="K18" s="27">
        <v>70.16</v>
      </c>
      <c r="L18" s="73"/>
      <c r="M18" s="73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6" customFormat="1" ht="15" customHeight="1">
      <c r="A19" s="53">
        <v>2007</v>
      </c>
      <c r="B19" s="27">
        <v>121402.47</v>
      </c>
      <c r="C19" s="27">
        <v>115678.738</v>
      </c>
      <c r="D19" s="27">
        <v>35100.375</v>
      </c>
      <c r="E19" s="27">
        <v>23374.784</v>
      </c>
      <c r="F19" s="27">
        <v>43642.381</v>
      </c>
      <c r="G19" s="27">
        <v>7947.799</v>
      </c>
      <c r="H19" s="27">
        <v>5613.399</v>
      </c>
      <c r="I19" s="27">
        <v>2776.333</v>
      </c>
      <c r="J19" s="27">
        <v>2892.256</v>
      </c>
      <c r="K19" s="27">
        <v>55.143</v>
      </c>
      <c r="L19" s="73"/>
      <c r="M19" s="73"/>
      <c r="N19" s="55"/>
      <c r="O19" s="55"/>
      <c r="P19" s="55"/>
      <c r="Q19" s="55"/>
      <c r="R19" s="55"/>
      <c r="S19" s="55"/>
      <c r="T19" s="55"/>
      <c r="U19" s="55"/>
      <c r="V19" s="55"/>
    </row>
    <row r="20" spans="1:13" s="16" customFormat="1" ht="15" customHeight="1">
      <c r="A20" s="53">
        <v>2008</v>
      </c>
      <c r="B20" s="27">
        <v>126049.046</v>
      </c>
      <c r="C20" s="27">
        <v>119923.996</v>
      </c>
      <c r="D20" s="27">
        <v>36407.75</v>
      </c>
      <c r="E20" s="27">
        <v>24161.706</v>
      </c>
      <c r="F20" s="27">
        <v>45351.291</v>
      </c>
      <c r="G20" s="27">
        <v>8212.405</v>
      </c>
      <c r="H20" s="27">
        <v>5790.845</v>
      </c>
      <c r="I20" s="27">
        <v>2950.587</v>
      </c>
      <c r="J20" s="27">
        <v>3126.092</v>
      </c>
      <c r="K20" s="27">
        <v>48.371</v>
      </c>
      <c r="L20" s="73"/>
      <c r="M20" s="73"/>
    </row>
    <row r="21" spans="1:13" s="16" customFormat="1" ht="15" customHeight="1">
      <c r="A21" s="53">
        <v>2009</v>
      </c>
      <c r="B21" s="27">
        <v>124131.435</v>
      </c>
      <c r="C21" s="27">
        <v>118038.187</v>
      </c>
      <c r="D21" s="27">
        <v>35868.978</v>
      </c>
      <c r="E21" s="27">
        <v>23923.768</v>
      </c>
      <c r="F21" s="27">
        <v>44348.945</v>
      </c>
      <c r="G21" s="27">
        <v>8190.459</v>
      </c>
      <c r="H21" s="27">
        <v>5706.036</v>
      </c>
      <c r="I21" s="27">
        <v>2944.386</v>
      </c>
      <c r="J21" s="27">
        <v>3010.1</v>
      </c>
      <c r="K21" s="27">
        <v>138.763</v>
      </c>
      <c r="L21" s="73"/>
      <c r="M21" s="73"/>
    </row>
    <row r="22" spans="1:13" s="16" customFormat="1" ht="15" customHeight="1">
      <c r="A22" s="12">
        <v>2010</v>
      </c>
      <c r="B22" s="21">
        <v>126395.76</v>
      </c>
      <c r="C22" s="21">
        <v>120369.965</v>
      </c>
      <c r="D22" s="21">
        <v>36386.156</v>
      </c>
      <c r="E22" s="21">
        <v>24151.468</v>
      </c>
      <c r="F22" s="21">
        <v>46177.301</v>
      </c>
      <c r="G22" s="21">
        <v>8110.499</v>
      </c>
      <c r="H22" s="21">
        <v>5544.542</v>
      </c>
      <c r="I22" s="21">
        <v>2961.317</v>
      </c>
      <c r="J22" s="21">
        <v>2928.983</v>
      </c>
      <c r="K22" s="21">
        <v>135.495</v>
      </c>
      <c r="L22" s="73"/>
      <c r="M22" s="73"/>
    </row>
    <row r="23" spans="1:13" s="16" customFormat="1" ht="15" customHeight="1">
      <c r="A23" s="12">
        <v>2011</v>
      </c>
      <c r="B23" s="21">
        <v>121412.717</v>
      </c>
      <c r="C23" s="21">
        <v>115628.365</v>
      </c>
      <c r="D23" s="21">
        <v>34951.15</v>
      </c>
      <c r="E23" s="21">
        <v>23123.096</v>
      </c>
      <c r="F23" s="21">
        <v>44507.64</v>
      </c>
      <c r="G23" s="21">
        <v>7777.154</v>
      </c>
      <c r="H23" s="21">
        <v>5269.324</v>
      </c>
      <c r="I23" s="21">
        <v>2861.792</v>
      </c>
      <c r="J23" s="21">
        <v>2804.892</v>
      </c>
      <c r="K23" s="21">
        <v>117.669</v>
      </c>
      <c r="L23" s="73"/>
      <c r="M23" s="73"/>
    </row>
    <row r="24" spans="1:13" s="16" customFormat="1" ht="15" customHeight="1">
      <c r="A24" s="12">
        <v>2012</v>
      </c>
      <c r="B24" s="21">
        <v>115610.495</v>
      </c>
      <c r="C24" s="21">
        <v>110115.881</v>
      </c>
      <c r="D24" s="21">
        <v>33410.422</v>
      </c>
      <c r="E24" s="21">
        <v>22162.805</v>
      </c>
      <c r="F24" s="21">
        <v>42082.733</v>
      </c>
      <c r="G24" s="21">
        <v>7362.371</v>
      </c>
      <c r="H24" s="21">
        <v>5097.55</v>
      </c>
      <c r="I24" s="21">
        <v>2724.714</v>
      </c>
      <c r="J24" s="21">
        <v>2687.65</v>
      </c>
      <c r="K24" s="21">
        <v>82.25</v>
      </c>
      <c r="L24" s="73"/>
      <c r="M24" s="73"/>
    </row>
    <row r="25" spans="1:13" s="16" customFormat="1" ht="15" customHeight="1">
      <c r="A25" s="12">
        <v>2013</v>
      </c>
      <c r="B25" s="21">
        <v>117544.476</v>
      </c>
      <c r="C25" s="21">
        <v>111993.577</v>
      </c>
      <c r="D25" s="21">
        <v>34167.872</v>
      </c>
      <c r="E25" s="21">
        <v>22526.838</v>
      </c>
      <c r="F25" s="21">
        <v>42752.454</v>
      </c>
      <c r="G25" s="21">
        <v>7412.178</v>
      </c>
      <c r="H25" s="21">
        <v>5134.235</v>
      </c>
      <c r="I25" s="21">
        <v>2774.513</v>
      </c>
      <c r="J25" s="21">
        <v>2699.311</v>
      </c>
      <c r="K25" s="21">
        <v>77.074</v>
      </c>
      <c r="L25" s="73"/>
      <c r="M25" s="73"/>
    </row>
    <row r="26" spans="1:13" s="16" customFormat="1" ht="15" customHeight="1">
      <c r="A26" s="12">
        <v>2014</v>
      </c>
      <c r="B26" s="21">
        <v>118260.03</v>
      </c>
      <c r="C26" s="21">
        <v>112775.972</v>
      </c>
      <c r="D26" s="21">
        <v>34840.001</v>
      </c>
      <c r="E26" s="21">
        <v>22739.694</v>
      </c>
      <c r="F26" s="21">
        <v>42305.136</v>
      </c>
      <c r="G26" s="21">
        <v>7533.565</v>
      </c>
      <c r="H26" s="21">
        <v>5357.576</v>
      </c>
      <c r="I26" s="21">
        <v>2786.13</v>
      </c>
      <c r="J26" s="21">
        <v>2674.781</v>
      </c>
      <c r="K26" s="21">
        <v>23.148</v>
      </c>
      <c r="L26" s="73"/>
      <c r="M26" s="73"/>
    </row>
    <row r="27" spans="1:13" s="16" customFormat="1" ht="15" customHeight="1">
      <c r="A27" s="12">
        <v>2015</v>
      </c>
      <c r="B27" s="21">
        <v>121708.067</v>
      </c>
      <c r="C27" s="21">
        <v>116024.845</v>
      </c>
      <c r="D27" s="21">
        <v>36142.984</v>
      </c>
      <c r="E27" s="21">
        <v>23504.677</v>
      </c>
      <c r="F27" s="21">
        <v>43108.173</v>
      </c>
      <c r="G27" s="21">
        <v>7737.212</v>
      </c>
      <c r="H27" s="21">
        <v>5531.8</v>
      </c>
      <c r="I27" s="21">
        <v>2855.282</v>
      </c>
      <c r="J27" s="21">
        <v>2729.646</v>
      </c>
      <c r="K27" s="21">
        <v>98.294</v>
      </c>
      <c r="L27" s="73"/>
      <c r="M27" s="73"/>
    </row>
    <row r="28" spans="1:22" s="16" customFormat="1" ht="15" customHeight="1" thickBot="1">
      <c r="A28" s="33">
        <v>2016</v>
      </c>
      <c r="B28" s="46">
        <v>124939.723</v>
      </c>
      <c r="C28" s="46">
        <v>119114.454</v>
      </c>
      <c r="D28" s="46">
        <v>37298.327</v>
      </c>
      <c r="E28" s="46">
        <v>23951.845</v>
      </c>
      <c r="F28" s="46">
        <v>44070.768</v>
      </c>
      <c r="G28" s="46">
        <v>7934.019</v>
      </c>
      <c r="H28" s="46">
        <v>5859.494</v>
      </c>
      <c r="I28" s="46">
        <v>2953.117</v>
      </c>
      <c r="J28" s="46">
        <v>2779.772</v>
      </c>
      <c r="K28" s="46">
        <v>92.38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ht="15" customHeight="1" thickTop="1">
      <c r="B29" s="89"/>
    </row>
    <row r="30" spans="2:11" ht="12.75">
      <c r="B30" s="21"/>
      <c r="C30" s="21"/>
      <c r="D30" s="21"/>
      <c r="E30" s="21"/>
      <c r="F30" s="21"/>
      <c r="G30" s="21"/>
      <c r="H30" s="21"/>
      <c r="I30" s="21"/>
      <c r="J30" s="21"/>
      <c r="K30" s="21"/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12636B"/>
  </sheetPr>
  <dimension ref="A1:V40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5.421875" style="13" bestFit="1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8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52">
        <v>1995</v>
      </c>
      <c r="B7" s="27">
        <v>63975.956</v>
      </c>
      <c r="C7" s="27">
        <v>60895.059</v>
      </c>
      <c r="D7" s="27">
        <v>20171.291</v>
      </c>
      <c r="E7" s="27">
        <v>13648.101</v>
      </c>
      <c r="F7" s="27">
        <v>19761.715</v>
      </c>
      <c r="G7" s="27">
        <v>4788.634</v>
      </c>
      <c r="H7" s="27">
        <v>2525.318</v>
      </c>
      <c r="I7" s="27">
        <v>1309.386</v>
      </c>
      <c r="J7" s="27">
        <v>1631.294</v>
      </c>
      <c r="K7" s="27">
        <v>140.217</v>
      </c>
      <c r="M7" s="11"/>
    </row>
    <row r="8" spans="1:13" s="2" customFormat="1" ht="15" customHeight="1">
      <c r="A8" s="52">
        <v>1996</v>
      </c>
      <c r="B8" s="27">
        <v>67172.542</v>
      </c>
      <c r="C8" s="27">
        <v>63912.072</v>
      </c>
      <c r="D8" s="27">
        <v>21154.63</v>
      </c>
      <c r="E8" s="27">
        <v>14346.068</v>
      </c>
      <c r="F8" s="27">
        <v>20673.213</v>
      </c>
      <c r="G8" s="27">
        <v>5105.341</v>
      </c>
      <c r="H8" s="27">
        <v>2632.821</v>
      </c>
      <c r="I8" s="27">
        <v>1407.751</v>
      </c>
      <c r="J8" s="27">
        <v>1692.767</v>
      </c>
      <c r="K8" s="27">
        <v>159.952</v>
      </c>
      <c r="M8" s="11"/>
    </row>
    <row r="9" spans="1:13" s="2" customFormat="1" ht="15" customHeight="1">
      <c r="A9" s="52">
        <v>1997</v>
      </c>
      <c r="B9" s="27">
        <v>71101.69</v>
      </c>
      <c r="C9" s="27">
        <v>67587.076</v>
      </c>
      <c r="D9" s="27">
        <v>22148.34</v>
      </c>
      <c r="E9" s="27">
        <v>14682.832</v>
      </c>
      <c r="F9" s="27">
        <v>22573.237</v>
      </c>
      <c r="G9" s="27">
        <v>5351.355</v>
      </c>
      <c r="H9" s="27">
        <v>2831.312</v>
      </c>
      <c r="I9" s="27">
        <v>1511.866</v>
      </c>
      <c r="J9" s="27">
        <v>1806.598</v>
      </c>
      <c r="K9" s="27">
        <v>196.15</v>
      </c>
      <c r="M9" s="11"/>
    </row>
    <row r="10" spans="1:13" s="2" customFormat="1" ht="15" customHeight="1">
      <c r="A10" s="52">
        <v>1998</v>
      </c>
      <c r="B10" s="27">
        <v>77370.45</v>
      </c>
      <c r="C10" s="27">
        <v>73566.487</v>
      </c>
      <c r="D10" s="27">
        <v>23723.322</v>
      </c>
      <c r="E10" s="27">
        <v>15939.933</v>
      </c>
      <c r="F10" s="27">
        <v>25156.588</v>
      </c>
      <c r="G10" s="27">
        <v>5675.666</v>
      </c>
      <c r="H10" s="27">
        <v>3070.978</v>
      </c>
      <c r="I10" s="27">
        <v>1666.631</v>
      </c>
      <c r="J10" s="27">
        <v>1929.983</v>
      </c>
      <c r="K10" s="27">
        <v>207.35</v>
      </c>
      <c r="M10" s="11"/>
    </row>
    <row r="11" spans="1:13" s="2" customFormat="1" ht="15" customHeight="1">
      <c r="A11" s="52">
        <v>1999</v>
      </c>
      <c r="B11" s="27">
        <v>82516.764</v>
      </c>
      <c r="C11" s="27">
        <v>78488.288</v>
      </c>
      <c r="D11" s="27">
        <v>25126.932</v>
      </c>
      <c r="E11" s="27">
        <v>17176.522</v>
      </c>
      <c r="F11" s="27">
        <v>26993.913</v>
      </c>
      <c r="G11" s="27">
        <v>5854</v>
      </c>
      <c r="H11" s="27">
        <v>3336.922</v>
      </c>
      <c r="I11" s="27">
        <v>1796.398</v>
      </c>
      <c r="J11" s="27">
        <v>2019.081</v>
      </c>
      <c r="K11" s="27">
        <v>212.996</v>
      </c>
      <c r="M11" s="11"/>
    </row>
    <row r="12" spans="1:13" s="16" customFormat="1" ht="15" customHeight="1">
      <c r="A12" s="52">
        <v>2000</v>
      </c>
      <c r="B12" s="27">
        <v>87558.016</v>
      </c>
      <c r="C12" s="27">
        <v>83245.047</v>
      </c>
      <c r="D12" s="27">
        <v>26717.76</v>
      </c>
      <c r="E12" s="27">
        <v>18513.064</v>
      </c>
      <c r="F12" s="27">
        <v>28018.324</v>
      </c>
      <c r="G12" s="27">
        <v>6331.151</v>
      </c>
      <c r="H12" s="27">
        <v>3664.748</v>
      </c>
      <c r="I12" s="27">
        <v>1944.589</v>
      </c>
      <c r="J12" s="27">
        <v>2096.541</v>
      </c>
      <c r="K12" s="27">
        <v>271.839</v>
      </c>
      <c r="L12" s="73"/>
      <c r="M12" s="73"/>
    </row>
    <row r="13" spans="1:13" s="16" customFormat="1" ht="15" customHeight="1">
      <c r="A13" s="52">
        <v>2001</v>
      </c>
      <c r="B13" s="27">
        <v>92209.992</v>
      </c>
      <c r="C13" s="27">
        <v>87634.071</v>
      </c>
      <c r="D13" s="27">
        <v>28209.284</v>
      </c>
      <c r="E13" s="27">
        <v>19686.199</v>
      </c>
      <c r="F13" s="27">
        <v>29274.502</v>
      </c>
      <c r="G13" s="27">
        <v>6497.505</v>
      </c>
      <c r="H13" s="27">
        <v>3966.581</v>
      </c>
      <c r="I13" s="27">
        <v>2109.619</v>
      </c>
      <c r="J13" s="27">
        <v>2238.004</v>
      </c>
      <c r="K13" s="27">
        <v>228.298</v>
      </c>
      <c r="L13" s="73"/>
      <c r="M13" s="73"/>
    </row>
    <row r="14" spans="1:13" s="16" customFormat="1" ht="15" customHeight="1">
      <c r="A14" s="52">
        <v>2002</v>
      </c>
      <c r="B14" s="27">
        <v>96750.805</v>
      </c>
      <c r="C14" s="27">
        <v>91879.604</v>
      </c>
      <c r="D14" s="27">
        <v>28989.407</v>
      </c>
      <c r="E14" s="27">
        <v>20137.151</v>
      </c>
      <c r="F14" s="27">
        <v>31580.797</v>
      </c>
      <c r="G14" s="27">
        <v>6992.293</v>
      </c>
      <c r="H14" s="27">
        <v>4179.956</v>
      </c>
      <c r="I14" s="27">
        <v>2213.436</v>
      </c>
      <c r="J14" s="27">
        <v>2480.783</v>
      </c>
      <c r="K14" s="27">
        <v>176.982</v>
      </c>
      <c r="L14" s="73"/>
      <c r="M14" s="73"/>
    </row>
    <row r="15" spans="1:13" s="16" customFormat="1" ht="15" customHeight="1">
      <c r="A15" s="52">
        <v>2003</v>
      </c>
      <c r="B15" s="27">
        <v>99361.502</v>
      </c>
      <c r="C15" s="27">
        <v>94374.33</v>
      </c>
      <c r="D15" s="27">
        <v>29468.773</v>
      </c>
      <c r="E15" s="27">
        <v>20727.377</v>
      </c>
      <c r="F15" s="27">
        <v>32665.511</v>
      </c>
      <c r="G15" s="27">
        <v>7126.685</v>
      </c>
      <c r="H15" s="27">
        <v>4385.984</v>
      </c>
      <c r="I15" s="27">
        <v>2260.757</v>
      </c>
      <c r="J15" s="27">
        <v>2580.62</v>
      </c>
      <c r="K15" s="27">
        <v>145.795</v>
      </c>
      <c r="L15" s="73"/>
      <c r="M15" s="73"/>
    </row>
    <row r="16" spans="1:13" s="16" customFormat="1" ht="15" customHeight="1">
      <c r="A16" s="52">
        <v>2004</v>
      </c>
      <c r="B16" s="27">
        <v>104122.008</v>
      </c>
      <c r="C16" s="27">
        <v>98836.192</v>
      </c>
      <c r="D16" s="27">
        <v>30890.113</v>
      </c>
      <c r="E16" s="27">
        <v>21527.319</v>
      </c>
      <c r="F16" s="27">
        <v>34374.319</v>
      </c>
      <c r="G16" s="27">
        <v>7478.53</v>
      </c>
      <c r="H16" s="27">
        <v>4565.911</v>
      </c>
      <c r="I16" s="27">
        <v>2396.324</v>
      </c>
      <c r="J16" s="27">
        <v>2772.593</v>
      </c>
      <c r="K16" s="27">
        <v>116.899</v>
      </c>
      <c r="L16" s="73"/>
      <c r="M16" s="73"/>
    </row>
    <row r="17" spans="1:13" s="16" customFormat="1" ht="15" customHeight="1">
      <c r="A17" s="52">
        <v>2005</v>
      </c>
      <c r="B17" s="27">
        <v>109181.409</v>
      </c>
      <c r="C17" s="27">
        <v>103691.916</v>
      </c>
      <c r="D17" s="27">
        <v>32275.717</v>
      </c>
      <c r="E17" s="27">
        <v>22442.646</v>
      </c>
      <c r="F17" s="27">
        <v>36486.186</v>
      </c>
      <c r="G17" s="27">
        <v>7652.701</v>
      </c>
      <c r="H17" s="27">
        <v>4834.666</v>
      </c>
      <c r="I17" s="27">
        <v>2555.741</v>
      </c>
      <c r="J17" s="27">
        <v>2838.704</v>
      </c>
      <c r="K17" s="27">
        <v>95.048</v>
      </c>
      <c r="L17" s="73"/>
      <c r="M17" s="73"/>
    </row>
    <row r="18" spans="1:22" s="16" customFormat="1" ht="15" customHeight="1">
      <c r="A18" s="53">
        <v>2006</v>
      </c>
      <c r="B18" s="27">
        <v>113563.867</v>
      </c>
      <c r="C18" s="27">
        <v>107782.327</v>
      </c>
      <c r="D18" s="27">
        <v>33746.056</v>
      </c>
      <c r="E18" s="27">
        <v>23417.881</v>
      </c>
      <c r="F18" s="27">
        <v>37503.563</v>
      </c>
      <c r="G18" s="27">
        <v>7983.094</v>
      </c>
      <c r="H18" s="27">
        <v>5131.733</v>
      </c>
      <c r="I18" s="27">
        <v>2731.674</v>
      </c>
      <c r="J18" s="27">
        <v>2970.456</v>
      </c>
      <c r="K18" s="27">
        <v>79.41</v>
      </c>
      <c r="L18" s="73"/>
      <c r="M18" s="73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6" customFormat="1" ht="15" customHeight="1">
      <c r="A19" s="53">
        <v>2007</v>
      </c>
      <c r="B19" s="27">
        <v>119029.519</v>
      </c>
      <c r="C19" s="27">
        <v>113148.358</v>
      </c>
      <c r="D19" s="27">
        <v>35566.963</v>
      </c>
      <c r="E19" s="27">
        <v>24389.183</v>
      </c>
      <c r="F19" s="27">
        <v>39592.455</v>
      </c>
      <c r="G19" s="27">
        <v>8211.81</v>
      </c>
      <c r="H19" s="27">
        <v>5387.947</v>
      </c>
      <c r="I19" s="27">
        <v>2810.742</v>
      </c>
      <c r="J19" s="27">
        <v>3009.451</v>
      </c>
      <c r="K19" s="27">
        <v>60.968</v>
      </c>
      <c r="L19" s="73"/>
      <c r="M19" s="73"/>
      <c r="N19" s="54"/>
      <c r="O19" s="55"/>
      <c r="P19" s="55"/>
      <c r="Q19" s="55"/>
      <c r="R19" s="55"/>
      <c r="S19" s="55"/>
      <c r="T19" s="55"/>
      <c r="U19" s="55"/>
      <c r="V19" s="55"/>
    </row>
    <row r="20" spans="1:13" s="16" customFormat="1" ht="15" customHeight="1">
      <c r="A20" s="53">
        <v>2008</v>
      </c>
      <c r="B20" s="27">
        <v>123759.093</v>
      </c>
      <c r="C20" s="27">
        <v>117442.564</v>
      </c>
      <c r="D20" s="27">
        <v>36873.798</v>
      </c>
      <c r="E20" s="27">
        <v>25198.815</v>
      </c>
      <c r="F20" s="27">
        <v>41307.976</v>
      </c>
      <c r="G20" s="27">
        <v>8502.847</v>
      </c>
      <c r="H20" s="27">
        <v>5559.128</v>
      </c>
      <c r="I20" s="27">
        <v>2991.915</v>
      </c>
      <c r="J20" s="27">
        <v>3277.959</v>
      </c>
      <c r="K20" s="27">
        <v>46.655</v>
      </c>
      <c r="L20" s="73"/>
      <c r="M20" s="73"/>
    </row>
    <row r="21" spans="1:13" s="16" customFormat="1" ht="15" customHeight="1">
      <c r="A21" s="53">
        <v>2009</v>
      </c>
      <c r="B21" s="27">
        <v>123189.083</v>
      </c>
      <c r="C21" s="27">
        <v>116928.924</v>
      </c>
      <c r="D21" s="27">
        <v>36764.411</v>
      </c>
      <c r="E21" s="27">
        <v>25096.777</v>
      </c>
      <c r="F21" s="27">
        <v>40835.841</v>
      </c>
      <c r="G21" s="27">
        <v>8617.416</v>
      </c>
      <c r="H21" s="27">
        <v>5614.479</v>
      </c>
      <c r="I21" s="27">
        <v>2990.564</v>
      </c>
      <c r="J21" s="27">
        <v>3150.405</v>
      </c>
      <c r="K21" s="27">
        <v>119.19</v>
      </c>
      <c r="L21" s="73"/>
      <c r="M21" s="73"/>
    </row>
    <row r="22" spans="1:13" s="16" customFormat="1" ht="15" customHeight="1">
      <c r="A22" s="53">
        <v>2010</v>
      </c>
      <c r="B22" s="32">
        <v>126882.796</v>
      </c>
      <c r="C22" s="32">
        <v>120598.663</v>
      </c>
      <c r="D22" s="32">
        <v>37710.448</v>
      </c>
      <c r="E22" s="32">
        <v>25605.303</v>
      </c>
      <c r="F22" s="32">
        <v>43138.251</v>
      </c>
      <c r="G22" s="32">
        <v>8598.28</v>
      </c>
      <c r="H22" s="32">
        <v>5546.382</v>
      </c>
      <c r="I22" s="32">
        <v>3023.312</v>
      </c>
      <c r="J22" s="32">
        <v>3137.073</v>
      </c>
      <c r="K22" s="32">
        <v>123.748</v>
      </c>
      <c r="L22" s="73"/>
      <c r="M22" s="73"/>
    </row>
    <row r="23" spans="1:13" s="16" customFormat="1" ht="15" customHeight="1">
      <c r="A23" s="53">
        <v>2011</v>
      </c>
      <c r="B23" s="32">
        <v>121735.516</v>
      </c>
      <c r="C23" s="32">
        <v>115648.18</v>
      </c>
      <c r="D23" s="32">
        <v>36156.102</v>
      </c>
      <c r="E23" s="32">
        <v>24526.128</v>
      </c>
      <c r="F23" s="32">
        <v>41467.675</v>
      </c>
      <c r="G23" s="32">
        <v>8226.206</v>
      </c>
      <c r="H23" s="32">
        <v>5272.068</v>
      </c>
      <c r="I23" s="32">
        <v>2942.017</v>
      </c>
      <c r="J23" s="32">
        <v>3036.892</v>
      </c>
      <c r="K23" s="32">
        <v>108.428</v>
      </c>
      <c r="L23" s="73"/>
      <c r="M23" s="73"/>
    </row>
    <row r="24" spans="1:13" s="16" customFormat="1" ht="15" customHeight="1">
      <c r="A24" s="53">
        <v>2012</v>
      </c>
      <c r="B24" s="21">
        <v>117514.304</v>
      </c>
      <c r="C24" s="21">
        <v>111717.676</v>
      </c>
      <c r="D24" s="21">
        <v>35131.688</v>
      </c>
      <c r="E24" s="21">
        <v>24027.434</v>
      </c>
      <c r="F24" s="21">
        <v>39471.129</v>
      </c>
      <c r="G24" s="21">
        <v>7888.563</v>
      </c>
      <c r="H24" s="21">
        <v>5198.863</v>
      </c>
      <c r="I24" s="21">
        <v>2774.532</v>
      </c>
      <c r="J24" s="21">
        <v>2943.24</v>
      </c>
      <c r="K24" s="21">
        <v>78.856</v>
      </c>
      <c r="L24" s="73"/>
      <c r="M24" s="73"/>
    </row>
    <row r="25" spans="1:13" s="16" customFormat="1" ht="15" customHeight="1">
      <c r="A25" s="53">
        <v>2013</v>
      </c>
      <c r="B25" s="21">
        <v>117203.466</v>
      </c>
      <c r="C25" s="21">
        <v>111468.101</v>
      </c>
      <c r="D25" s="21">
        <v>35137.665</v>
      </c>
      <c r="E25" s="21">
        <v>23922.802</v>
      </c>
      <c r="F25" s="21">
        <v>39513.214</v>
      </c>
      <c r="G25" s="21">
        <v>7763.531</v>
      </c>
      <c r="H25" s="21">
        <v>5130.888</v>
      </c>
      <c r="I25" s="21">
        <v>2776.934</v>
      </c>
      <c r="J25" s="21">
        <v>2884.707</v>
      </c>
      <c r="K25" s="21">
        <v>73.724</v>
      </c>
      <c r="L25" s="73"/>
      <c r="M25" s="73"/>
    </row>
    <row r="26" spans="1:13" s="16" customFormat="1" ht="15" customHeight="1">
      <c r="A26" s="53">
        <v>2014</v>
      </c>
      <c r="B26" s="21">
        <v>116747.385</v>
      </c>
      <c r="C26" s="21">
        <v>111095.8</v>
      </c>
      <c r="D26" s="21">
        <v>35388.776</v>
      </c>
      <c r="E26" s="21">
        <v>23779.259</v>
      </c>
      <c r="F26" s="21">
        <v>38773.178</v>
      </c>
      <c r="G26" s="21">
        <v>7857.388</v>
      </c>
      <c r="H26" s="21">
        <v>5297.198</v>
      </c>
      <c r="I26" s="21">
        <v>2790.732</v>
      </c>
      <c r="J26" s="21">
        <v>2840.738</v>
      </c>
      <c r="K26" s="21">
        <v>20.115</v>
      </c>
      <c r="L26" s="73"/>
      <c r="M26" s="73"/>
    </row>
    <row r="27" spans="1:22" s="16" customFormat="1" ht="15" customHeight="1">
      <c r="A27" s="53">
        <v>2015</v>
      </c>
      <c r="B27" s="21">
        <v>120757.227</v>
      </c>
      <c r="C27" s="21">
        <f>SUM(D27:H27)</f>
        <v>114851.61800000002</v>
      </c>
      <c r="D27" s="21">
        <v>36705.137</v>
      </c>
      <c r="E27" s="21">
        <v>24777.906</v>
      </c>
      <c r="F27" s="21">
        <v>39847.206</v>
      </c>
      <c r="G27" s="21">
        <v>8077.288</v>
      </c>
      <c r="H27" s="21">
        <v>5444.081</v>
      </c>
      <c r="I27" s="21">
        <v>2905.094</v>
      </c>
      <c r="J27" s="21">
        <v>2913.493</v>
      </c>
      <c r="K27" s="21">
        <v>87.023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11" ht="15" customHeight="1" thickBot="1">
      <c r="A28" s="56">
        <v>2016</v>
      </c>
      <c r="B28" s="46">
        <v>124585.561</v>
      </c>
      <c r="C28" s="46">
        <f>SUM(D28:H28)</f>
        <v>118439.65400000001</v>
      </c>
      <c r="D28" s="46">
        <v>38080.45</v>
      </c>
      <c r="E28" s="46">
        <v>25379.75</v>
      </c>
      <c r="F28" s="46">
        <v>40898.731</v>
      </c>
      <c r="G28" s="46">
        <v>8318.168</v>
      </c>
      <c r="H28" s="46">
        <v>5762.555</v>
      </c>
      <c r="I28" s="46">
        <v>3055.85</v>
      </c>
      <c r="J28" s="46">
        <v>3003.164</v>
      </c>
      <c r="K28" s="46">
        <v>86.893</v>
      </c>
    </row>
    <row r="29" ht="13.5" thickTop="1"/>
    <row r="30" spans="2:11" ht="12.75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2" spans="2:11" ht="12.75">
      <c r="B32" s="10"/>
      <c r="G32" s="13"/>
      <c r="K32" s="1"/>
    </row>
    <row r="33" spans="2:11" ht="12.75">
      <c r="B33" s="10"/>
      <c r="G33" s="13"/>
      <c r="K33" s="1"/>
    </row>
    <row r="34" spans="2:11" ht="12.75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 ht="12.75">
      <c r="B35" s="10"/>
      <c r="G35" s="13"/>
      <c r="K35" s="1"/>
    </row>
    <row r="36" spans="2:11" ht="12.75">
      <c r="B36" s="10"/>
      <c r="G36" s="13"/>
      <c r="K36" s="1"/>
    </row>
    <row r="37" spans="2:11" ht="12.75">
      <c r="B37" s="10"/>
      <c r="G37" s="13"/>
      <c r="K37" s="1"/>
    </row>
    <row r="38" spans="2:11" ht="12.75">
      <c r="B38" s="10"/>
      <c r="G38" s="13"/>
      <c r="K38" s="1"/>
    </row>
    <row r="39" spans="2:11" ht="12.75">
      <c r="B39" s="10"/>
      <c r="G39" s="13"/>
      <c r="K39" s="1"/>
    </row>
    <row r="40" spans="2:11" ht="12.75">
      <c r="B40" s="10"/>
      <c r="G40" s="13"/>
      <c r="K40" s="1"/>
    </row>
  </sheetData>
  <sheetProtection/>
  <mergeCells count="3">
    <mergeCell ref="A1:K1"/>
    <mergeCell ref="A2:K2"/>
    <mergeCell ref="A3:K3"/>
  </mergeCells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2636B"/>
  </sheetPr>
  <dimension ref="A1:V33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43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0">
        <v>4528.984</v>
      </c>
      <c r="C7" s="20">
        <v>4317.991</v>
      </c>
      <c r="D7" s="20">
        <v>1596.793</v>
      </c>
      <c r="E7" s="20">
        <v>1053.904</v>
      </c>
      <c r="F7" s="20">
        <v>1228.635</v>
      </c>
      <c r="G7" s="20">
        <v>275.026</v>
      </c>
      <c r="H7" s="20">
        <v>163.633</v>
      </c>
      <c r="I7" s="20">
        <v>86.927</v>
      </c>
      <c r="J7" s="20">
        <v>116.377</v>
      </c>
      <c r="K7" s="20">
        <v>7.688</v>
      </c>
      <c r="M7" s="11"/>
    </row>
    <row r="8" spans="1:13" s="2" customFormat="1" ht="15" customHeight="1">
      <c r="A8" s="12">
        <v>1996</v>
      </c>
      <c r="B8" s="20">
        <v>4604.874</v>
      </c>
      <c r="C8" s="20">
        <v>4391.817</v>
      </c>
      <c r="D8" s="20">
        <v>1620.719</v>
      </c>
      <c r="E8" s="20">
        <v>1071.571</v>
      </c>
      <c r="F8" s="20">
        <v>1250.323</v>
      </c>
      <c r="G8" s="20">
        <v>281.53</v>
      </c>
      <c r="H8" s="20">
        <v>167.674</v>
      </c>
      <c r="I8" s="20">
        <v>87.46</v>
      </c>
      <c r="J8" s="20">
        <v>117.465</v>
      </c>
      <c r="K8" s="20">
        <v>8.131</v>
      </c>
      <c r="M8" s="11"/>
    </row>
    <row r="9" spans="1:13" s="2" customFormat="1" ht="15" customHeight="1">
      <c r="A9" s="12">
        <v>1997</v>
      </c>
      <c r="B9" s="20">
        <v>4725.552</v>
      </c>
      <c r="C9" s="20">
        <v>4507.859</v>
      </c>
      <c r="D9" s="20">
        <v>1680.182</v>
      </c>
      <c r="E9" s="20">
        <v>1096.596</v>
      </c>
      <c r="F9" s="20">
        <v>1269.869</v>
      </c>
      <c r="G9" s="20">
        <v>291.03</v>
      </c>
      <c r="H9" s="20">
        <v>170.182</v>
      </c>
      <c r="I9" s="20">
        <v>87.908</v>
      </c>
      <c r="J9" s="20">
        <v>120.614</v>
      </c>
      <c r="K9" s="20">
        <v>9.171</v>
      </c>
      <c r="M9" s="11"/>
    </row>
    <row r="10" spans="1:13" s="2" customFormat="1" ht="15" customHeight="1">
      <c r="A10" s="12">
        <v>1998</v>
      </c>
      <c r="B10" s="20">
        <v>4858.132</v>
      </c>
      <c r="C10" s="20">
        <v>4630.651</v>
      </c>
      <c r="D10" s="20">
        <v>1708.01</v>
      </c>
      <c r="E10" s="20">
        <v>1127.149</v>
      </c>
      <c r="F10" s="20">
        <v>1316.476</v>
      </c>
      <c r="G10" s="20">
        <v>303.049</v>
      </c>
      <c r="H10" s="20">
        <v>175.968</v>
      </c>
      <c r="I10" s="20">
        <v>94.287</v>
      </c>
      <c r="J10" s="20">
        <v>124.189</v>
      </c>
      <c r="K10" s="20">
        <v>9.005</v>
      </c>
      <c r="M10" s="11"/>
    </row>
    <row r="11" spans="1:13" s="2" customFormat="1" ht="15" customHeight="1">
      <c r="A11" s="12">
        <v>1999</v>
      </c>
      <c r="B11" s="20">
        <v>4933.24</v>
      </c>
      <c r="C11" s="20">
        <v>4703.475</v>
      </c>
      <c r="D11" s="20">
        <v>1722.813</v>
      </c>
      <c r="E11" s="20">
        <v>1153.482</v>
      </c>
      <c r="F11" s="20">
        <v>1337.444</v>
      </c>
      <c r="G11" s="20">
        <v>308.418</v>
      </c>
      <c r="H11" s="20">
        <v>181.318</v>
      </c>
      <c r="I11" s="20">
        <v>98.01</v>
      </c>
      <c r="J11" s="20">
        <v>123.167</v>
      </c>
      <c r="K11" s="20">
        <v>8.589</v>
      </c>
      <c r="M11" s="11"/>
    </row>
    <row r="12" spans="1:13" s="3" customFormat="1" ht="15" customHeight="1">
      <c r="A12" s="12">
        <v>2000</v>
      </c>
      <c r="B12" s="20">
        <v>5041.861</v>
      </c>
      <c r="C12" s="20">
        <v>4804.067</v>
      </c>
      <c r="D12" s="20">
        <v>1755.927</v>
      </c>
      <c r="E12" s="20">
        <v>1179.114</v>
      </c>
      <c r="F12" s="20">
        <v>1358.849</v>
      </c>
      <c r="G12" s="20">
        <v>319.391</v>
      </c>
      <c r="H12" s="20">
        <v>190.786</v>
      </c>
      <c r="I12" s="20">
        <v>102.743</v>
      </c>
      <c r="J12" s="20">
        <v>125.053</v>
      </c>
      <c r="K12" s="20">
        <v>9.997</v>
      </c>
      <c r="L12" s="73"/>
      <c r="M12" s="73"/>
    </row>
    <row r="13" spans="1:13" s="3" customFormat="1" ht="15" customHeight="1">
      <c r="A13" s="12">
        <v>2001</v>
      </c>
      <c r="B13" s="20">
        <v>5130.092</v>
      </c>
      <c r="C13" s="20">
        <v>4896.853</v>
      </c>
      <c r="D13" s="20">
        <v>1799.785</v>
      </c>
      <c r="E13" s="20">
        <v>1184.96</v>
      </c>
      <c r="F13" s="20">
        <v>1386.63</v>
      </c>
      <c r="G13" s="20">
        <v>326.8</v>
      </c>
      <c r="H13" s="20">
        <v>198.679</v>
      </c>
      <c r="I13" s="20">
        <v>103.339</v>
      </c>
      <c r="J13" s="20">
        <v>122.056</v>
      </c>
      <c r="K13" s="20">
        <v>7.843</v>
      </c>
      <c r="L13" s="73"/>
      <c r="M13" s="73"/>
    </row>
    <row r="14" spans="1:13" s="3" customFormat="1" ht="15" customHeight="1">
      <c r="A14" s="12">
        <v>2002</v>
      </c>
      <c r="B14" s="20">
        <v>5149.933</v>
      </c>
      <c r="C14" s="20">
        <v>4915.387</v>
      </c>
      <c r="D14" s="20">
        <v>1779.14</v>
      </c>
      <c r="E14" s="20">
        <v>1181.397</v>
      </c>
      <c r="F14" s="20">
        <v>1415.719</v>
      </c>
      <c r="G14" s="20">
        <v>333.948</v>
      </c>
      <c r="H14" s="20">
        <v>205.182</v>
      </c>
      <c r="I14" s="20">
        <v>105.584</v>
      </c>
      <c r="J14" s="20">
        <v>122.691</v>
      </c>
      <c r="K14" s="20">
        <v>6.271</v>
      </c>
      <c r="L14" s="73"/>
      <c r="M14" s="73"/>
    </row>
    <row r="15" spans="1:13" s="3" customFormat="1" ht="15" customHeight="1">
      <c r="A15" s="12">
        <v>2003</v>
      </c>
      <c r="B15" s="20">
        <v>5100.191</v>
      </c>
      <c r="C15" s="20">
        <v>4865.247</v>
      </c>
      <c r="D15" s="20">
        <v>1751.594</v>
      </c>
      <c r="E15" s="20">
        <v>1176.832</v>
      </c>
      <c r="F15" s="20">
        <v>1391.041</v>
      </c>
      <c r="G15" s="20">
        <v>334.677</v>
      </c>
      <c r="H15" s="20">
        <v>211.104</v>
      </c>
      <c r="I15" s="20">
        <v>104.598</v>
      </c>
      <c r="J15" s="20">
        <v>125.554</v>
      </c>
      <c r="K15" s="20">
        <v>4.792</v>
      </c>
      <c r="L15" s="73"/>
      <c r="M15" s="73"/>
    </row>
    <row r="16" spans="1:13" s="3" customFormat="1" ht="15" customHeight="1">
      <c r="A16" s="12">
        <v>2004</v>
      </c>
      <c r="B16" s="20">
        <v>5064.184</v>
      </c>
      <c r="C16" s="20">
        <v>4823.328</v>
      </c>
      <c r="D16" s="20">
        <v>1737.528</v>
      </c>
      <c r="E16" s="20">
        <v>1151.5</v>
      </c>
      <c r="F16" s="20">
        <v>1391.044</v>
      </c>
      <c r="G16" s="20">
        <v>330.044</v>
      </c>
      <c r="H16" s="20">
        <v>213.212</v>
      </c>
      <c r="I16" s="20">
        <v>106.89</v>
      </c>
      <c r="J16" s="20">
        <v>129.966</v>
      </c>
      <c r="K16" s="20">
        <v>4</v>
      </c>
      <c r="L16" s="73"/>
      <c r="M16" s="73"/>
    </row>
    <row r="17" spans="1:13" s="3" customFormat="1" ht="15" customHeight="1">
      <c r="A17" s="12">
        <v>2005</v>
      </c>
      <c r="B17" s="20">
        <v>5040.959</v>
      </c>
      <c r="C17" s="20">
        <v>4803.072</v>
      </c>
      <c r="D17" s="20">
        <v>1725.672</v>
      </c>
      <c r="E17" s="20">
        <v>1134.661</v>
      </c>
      <c r="F17" s="20">
        <v>1397.385</v>
      </c>
      <c r="G17" s="20">
        <v>330.868</v>
      </c>
      <c r="H17" s="20">
        <v>214.487</v>
      </c>
      <c r="I17" s="20">
        <v>107.998</v>
      </c>
      <c r="J17" s="20">
        <v>126.801</v>
      </c>
      <c r="K17" s="20">
        <v>3.088</v>
      </c>
      <c r="L17" s="73"/>
      <c r="M17" s="73"/>
    </row>
    <row r="18" spans="1:13" s="3" customFormat="1" ht="15" customHeight="1">
      <c r="A18" s="12">
        <v>2006</v>
      </c>
      <c r="B18" s="20">
        <v>5060.864</v>
      </c>
      <c r="C18" s="20">
        <v>4820.652</v>
      </c>
      <c r="D18" s="20">
        <v>1732.233</v>
      </c>
      <c r="E18" s="20">
        <v>1144.954</v>
      </c>
      <c r="F18" s="20">
        <v>1395.921</v>
      </c>
      <c r="G18" s="20">
        <v>331.962</v>
      </c>
      <c r="H18" s="20">
        <v>215.583</v>
      </c>
      <c r="I18" s="20">
        <v>110.312</v>
      </c>
      <c r="J18" s="20">
        <v>127.684</v>
      </c>
      <c r="K18" s="20">
        <v>2.216</v>
      </c>
      <c r="L18" s="73"/>
      <c r="M18" s="73"/>
    </row>
    <row r="19" spans="1:13" s="3" customFormat="1" ht="15" customHeight="1">
      <c r="A19" s="12">
        <v>2007</v>
      </c>
      <c r="B19" s="20">
        <v>5061.579</v>
      </c>
      <c r="C19" s="20">
        <v>4822.327</v>
      </c>
      <c r="D19" s="20">
        <v>1731.675</v>
      </c>
      <c r="E19" s="20">
        <v>1141.212</v>
      </c>
      <c r="F19" s="20">
        <v>1404.2</v>
      </c>
      <c r="G19" s="20">
        <v>327.827</v>
      </c>
      <c r="H19" s="20">
        <v>217.413</v>
      </c>
      <c r="I19" s="20">
        <v>111.312</v>
      </c>
      <c r="J19" s="20">
        <v>126.224</v>
      </c>
      <c r="K19" s="20">
        <v>1.715</v>
      </c>
      <c r="L19" s="73"/>
      <c r="M19" s="73"/>
    </row>
    <row r="20" spans="1:13" s="3" customFormat="1" ht="15" customHeight="1">
      <c r="A20" s="12">
        <v>2008</v>
      </c>
      <c r="B20" s="20">
        <v>5080.126</v>
      </c>
      <c r="C20" s="20">
        <v>4840.842</v>
      </c>
      <c r="D20" s="20">
        <v>1722.653</v>
      </c>
      <c r="E20" s="20">
        <v>1135.253</v>
      </c>
      <c r="F20" s="20">
        <v>1433.881</v>
      </c>
      <c r="G20" s="20">
        <v>327.587</v>
      </c>
      <c r="H20" s="20">
        <v>221.469</v>
      </c>
      <c r="I20" s="20">
        <v>112.065</v>
      </c>
      <c r="J20" s="20">
        <v>125.803</v>
      </c>
      <c r="K20" s="20">
        <v>1.416</v>
      </c>
      <c r="L20" s="73"/>
      <c r="M20" s="73"/>
    </row>
    <row r="21" spans="1:13" s="3" customFormat="1" ht="15" customHeight="1">
      <c r="A21" s="12">
        <v>2009</v>
      </c>
      <c r="B21" s="20">
        <v>4941.686</v>
      </c>
      <c r="C21" s="20">
        <v>4705.54</v>
      </c>
      <c r="D21" s="20">
        <v>1669.87</v>
      </c>
      <c r="E21" s="20">
        <v>1102.816</v>
      </c>
      <c r="F21" s="20">
        <v>1406.189</v>
      </c>
      <c r="G21" s="20">
        <v>315.554</v>
      </c>
      <c r="H21" s="20">
        <v>211.112</v>
      </c>
      <c r="I21" s="20">
        <v>110.178</v>
      </c>
      <c r="J21" s="20">
        <v>122.278</v>
      </c>
      <c r="K21" s="20">
        <v>3.691</v>
      </c>
      <c r="L21" s="73"/>
      <c r="M21" s="73"/>
    </row>
    <row r="22" spans="1:13" s="3" customFormat="1" ht="15" customHeight="1">
      <c r="A22" s="12">
        <v>2010</v>
      </c>
      <c r="B22" s="20">
        <v>4871.325</v>
      </c>
      <c r="C22" s="20">
        <v>4641.67</v>
      </c>
      <c r="D22" s="20">
        <v>1643.364</v>
      </c>
      <c r="E22" s="20">
        <v>1071.695</v>
      </c>
      <c r="F22" s="20">
        <v>1419.027</v>
      </c>
      <c r="G22" s="20">
        <v>305.333</v>
      </c>
      <c r="H22" s="20">
        <v>202.251</v>
      </c>
      <c r="I22" s="20">
        <v>107.144</v>
      </c>
      <c r="J22" s="20">
        <v>119.633</v>
      </c>
      <c r="K22" s="20">
        <v>2.877</v>
      </c>
      <c r="L22" s="73"/>
      <c r="M22" s="73"/>
    </row>
    <row r="23" spans="1:13" s="3" customFormat="1" ht="15" customHeight="1">
      <c r="A23" s="12">
        <v>2011</v>
      </c>
      <c r="B23" s="20">
        <v>4776.728</v>
      </c>
      <c r="C23" s="20">
        <v>4553.501</v>
      </c>
      <c r="D23" s="20">
        <v>1618.419</v>
      </c>
      <c r="E23" s="20">
        <v>1051.556</v>
      </c>
      <c r="F23" s="20">
        <v>1385.761</v>
      </c>
      <c r="G23" s="20">
        <v>300.549</v>
      </c>
      <c r="H23" s="20">
        <v>197.216</v>
      </c>
      <c r="I23" s="20">
        <v>104.932</v>
      </c>
      <c r="J23" s="20">
        <v>115.66</v>
      </c>
      <c r="K23" s="20">
        <v>2.636</v>
      </c>
      <c r="L23" s="73"/>
      <c r="M23" s="73"/>
    </row>
    <row r="24" spans="1:13" s="3" customFormat="1" ht="15" customHeight="1">
      <c r="A24" s="12">
        <v>2012</v>
      </c>
      <c r="B24" s="20">
        <v>4581.449</v>
      </c>
      <c r="C24" s="20">
        <v>4368.491</v>
      </c>
      <c r="D24" s="20">
        <v>1562.93</v>
      </c>
      <c r="E24" s="20">
        <v>1011.762</v>
      </c>
      <c r="F24" s="20">
        <v>1321.694</v>
      </c>
      <c r="G24" s="20">
        <v>285.577</v>
      </c>
      <c r="H24" s="20">
        <v>186.529</v>
      </c>
      <c r="I24" s="20">
        <v>99.89</v>
      </c>
      <c r="J24" s="20">
        <v>110.419</v>
      </c>
      <c r="K24" s="20">
        <v>2.649</v>
      </c>
      <c r="L24" s="73"/>
      <c r="M24" s="73"/>
    </row>
    <row r="25" spans="1:13" s="3" customFormat="1" ht="15" customHeight="1">
      <c r="A25" s="12">
        <v>2013</v>
      </c>
      <c r="B25" s="71">
        <v>4450.167</v>
      </c>
      <c r="C25" s="71">
        <v>4246.205</v>
      </c>
      <c r="D25" s="71">
        <v>1523.419</v>
      </c>
      <c r="E25" s="71">
        <v>978.172</v>
      </c>
      <c r="F25" s="71">
        <v>1287.959</v>
      </c>
      <c r="G25" s="71">
        <v>275.509</v>
      </c>
      <c r="H25" s="71">
        <v>181.147</v>
      </c>
      <c r="I25" s="71">
        <v>96.294</v>
      </c>
      <c r="J25" s="71">
        <v>105.144</v>
      </c>
      <c r="K25" s="71">
        <v>2.523</v>
      </c>
      <c r="L25" s="73"/>
      <c r="M25" s="73"/>
    </row>
    <row r="26" spans="1:13" s="3" customFormat="1" ht="15" customHeight="1">
      <c r="A26" s="12">
        <v>2014</v>
      </c>
      <c r="B26" s="71">
        <v>4512.987</v>
      </c>
      <c r="C26" s="71">
        <v>4302.407</v>
      </c>
      <c r="D26" s="71">
        <v>1548.621</v>
      </c>
      <c r="E26" s="71">
        <v>983.271</v>
      </c>
      <c r="F26" s="71">
        <v>1299.865</v>
      </c>
      <c r="G26" s="71">
        <v>283.007</v>
      </c>
      <c r="H26" s="71">
        <v>187.643</v>
      </c>
      <c r="I26" s="71">
        <v>100.728</v>
      </c>
      <c r="J26" s="71">
        <v>107.581</v>
      </c>
      <c r="K26" s="71">
        <v>2.271</v>
      </c>
      <c r="L26" s="73"/>
      <c r="M26" s="73"/>
    </row>
    <row r="27" spans="1:22" s="3" customFormat="1" ht="15" customHeight="1">
      <c r="A27" s="12">
        <v>2015</v>
      </c>
      <c r="B27" s="71">
        <v>4575.823</v>
      </c>
      <c r="C27" s="71">
        <v>4357.656</v>
      </c>
      <c r="D27" s="71">
        <v>1574.263</v>
      </c>
      <c r="E27" s="71">
        <v>985.2</v>
      </c>
      <c r="F27" s="71">
        <v>1319.787</v>
      </c>
      <c r="G27" s="71">
        <v>285.25</v>
      </c>
      <c r="H27" s="71">
        <v>193.156</v>
      </c>
      <c r="I27" s="71">
        <v>107.244</v>
      </c>
      <c r="J27" s="71">
        <v>108.185</v>
      </c>
      <c r="K27" s="71">
        <v>2.738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s="3" customFormat="1" ht="15" customHeight="1">
      <c r="A28" s="12">
        <v>2016</v>
      </c>
      <c r="B28" s="32">
        <v>4649.815</v>
      </c>
      <c r="C28" s="32">
        <v>4430.806</v>
      </c>
      <c r="D28" s="32">
        <v>1604.206</v>
      </c>
      <c r="E28" s="32">
        <v>985.443</v>
      </c>
      <c r="F28" s="32">
        <v>1351.449</v>
      </c>
      <c r="G28" s="32">
        <v>288.784</v>
      </c>
      <c r="H28" s="32">
        <v>200.923</v>
      </c>
      <c r="I28" s="32">
        <v>107.766</v>
      </c>
      <c r="J28" s="32">
        <v>108.519</v>
      </c>
      <c r="K28" s="32">
        <v>2.724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11" ht="13.5" thickBot="1">
      <c r="A29" s="72" t="s">
        <v>63</v>
      </c>
      <c r="B29" s="44">
        <v>4802.27</v>
      </c>
      <c r="C29" s="44">
        <v>4577.13</v>
      </c>
      <c r="D29" s="44">
        <v>1650.709</v>
      </c>
      <c r="E29" s="44">
        <v>1011.96</v>
      </c>
      <c r="F29" s="44">
        <v>1406.378</v>
      </c>
      <c r="G29" s="44">
        <v>296.454</v>
      </c>
      <c r="H29" s="44">
        <v>211.629</v>
      </c>
      <c r="I29" s="44">
        <v>110.442</v>
      </c>
      <c r="J29" s="44">
        <v>111.929</v>
      </c>
      <c r="K29" s="44">
        <v>2.77</v>
      </c>
    </row>
    <row r="30" ht="13.5" thickTop="1"/>
    <row r="31" spans="12:14" ht="12.75">
      <c r="L31" s="78"/>
      <c r="M31" s="78"/>
      <c r="N31" s="78"/>
    </row>
    <row r="32" spans="2:14" ht="12.7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1" ht="12.75"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sheetProtection/>
  <mergeCells count="3">
    <mergeCell ref="A1:K1"/>
    <mergeCell ref="A2:K2"/>
    <mergeCell ref="A3:K3"/>
  </mergeCells>
  <conditionalFormatting sqref="N12:N16">
    <cfRule type="cellIs" priority="2" dxfId="0" operator="notEqual" stopIfTrue="1">
      <formula>0</formula>
    </cfRule>
  </conditionalFormatting>
  <conditionalFormatting sqref="N27:N28">
    <cfRule type="cellIs" priority="1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12636B"/>
  </sheetPr>
  <dimension ref="A1:V28"/>
  <sheetViews>
    <sheetView showGridLines="0" zoomScalePageLayoutView="0" workbookViewId="0" topLeftCell="A1">
      <selection activeCell="A1" sqref="A1:K1"/>
    </sheetView>
  </sheetViews>
  <sheetFormatPr defaultColWidth="9.421875" defaultRowHeight="12.75"/>
  <cols>
    <col min="1" max="1" width="8.421875" style="10" customWidth="1"/>
    <col min="2" max="2" width="10.57421875" style="13" customWidth="1"/>
    <col min="3" max="3" width="11.57421875" style="13" customWidth="1"/>
    <col min="4" max="6" width="9.57421875" style="13" customWidth="1"/>
    <col min="7" max="10" width="9.57421875" style="1" customWidth="1"/>
    <col min="11" max="11" width="9.57421875" style="13" customWidth="1"/>
    <col min="12" max="12" width="3.421875" style="13" customWidth="1"/>
    <col min="13" max="13" width="9.421875" style="13" customWidth="1"/>
    <col min="14" max="14" width="9.421875" style="13" bestFit="1" customWidth="1"/>
    <col min="15" max="16384" width="9.421875" style="13" customWidth="1"/>
  </cols>
  <sheetData>
    <row r="1" spans="1:11" s="36" customFormat="1" ht="15" customHeigh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6" customFormat="1" ht="1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6" customFormat="1" ht="15" customHeight="1">
      <c r="A3" s="114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9" s="36" customFormat="1" ht="12" customHeight="1">
      <c r="A4" s="41"/>
      <c r="B4" s="37"/>
      <c r="C4" s="37"/>
      <c r="D4" s="37"/>
      <c r="E4" s="37"/>
      <c r="F4" s="37"/>
      <c r="G4" s="35"/>
      <c r="H4" s="35"/>
      <c r="I4" s="35"/>
    </row>
    <row r="5" spans="1:11" s="39" customFormat="1" ht="9.75" customHeight="1">
      <c r="A5" s="37"/>
      <c r="B5" s="37"/>
      <c r="C5" s="37"/>
      <c r="D5" s="37"/>
      <c r="E5" s="37"/>
      <c r="G5" s="37"/>
      <c r="H5" s="37"/>
      <c r="I5" s="37"/>
      <c r="K5" s="38" t="s">
        <v>43</v>
      </c>
    </row>
    <row r="6" spans="1:13" s="2" customFormat="1" ht="39.75" customHeight="1">
      <c r="A6" s="34" t="s">
        <v>10</v>
      </c>
      <c r="B6" s="34" t="s">
        <v>9</v>
      </c>
      <c r="C6" s="34" t="s">
        <v>0</v>
      </c>
      <c r="D6" s="34" t="s">
        <v>1</v>
      </c>
      <c r="E6" s="34" t="s">
        <v>2</v>
      </c>
      <c r="F6" s="40" t="s">
        <v>57</v>
      </c>
      <c r="G6" s="34" t="s">
        <v>3</v>
      </c>
      <c r="H6" s="34" t="s">
        <v>4</v>
      </c>
      <c r="I6" s="40" t="s">
        <v>11</v>
      </c>
      <c r="J6" s="40" t="s">
        <v>12</v>
      </c>
      <c r="K6" s="40" t="s">
        <v>13</v>
      </c>
      <c r="M6" s="11"/>
    </row>
    <row r="7" spans="1:13" s="2" customFormat="1" ht="15" customHeight="1">
      <c r="A7" s="12">
        <v>1995</v>
      </c>
      <c r="B7" s="20">
        <v>3592.314</v>
      </c>
      <c r="C7" s="20">
        <v>3438.294</v>
      </c>
      <c r="D7" s="20">
        <v>1250.861</v>
      </c>
      <c r="E7" s="20">
        <v>723.383</v>
      </c>
      <c r="F7" s="20">
        <v>1122.112</v>
      </c>
      <c r="G7" s="20">
        <v>216.248</v>
      </c>
      <c r="H7" s="20">
        <v>125.689</v>
      </c>
      <c r="I7" s="20">
        <v>66.393</v>
      </c>
      <c r="J7" s="20">
        <v>79.939</v>
      </c>
      <c r="K7" s="20">
        <v>7.688</v>
      </c>
      <c r="M7" s="11"/>
    </row>
    <row r="8" spans="1:13" s="2" customFormat="1" ht="15" customHeight="1">
      <c r="A8" s="12">
        <v>1996</v>
      </c>
      <c r="B8" s="20">
        <v>3636.763</v>
      </c>
      <c r="C8" s="20">
        <v>3480.79</v>
      </c>
      <c r="D8" s="20">
        <v>1256.994</v>
      </c>
      <c r="E8" s="20">
        <v>733.884</v>
      </c>
      <c r="F8" s="20">
        <v>1140.469</v>
      </c>
      <c r="G8" s="20">
        <v>220.801</v>
      </c>
      <c r="H8" s="20">
        <v>128.642</v>
      </c>
      <c r="I8" s="20">
        <v>66.883</v>
      </c>
      <c r="J8" s="20">
        <v>80.959</v>
      </c>
      <c r="K8" s="20">
        <v>8.131</v>
      </c>
      <c r="M8" s="11"/>
    </row>
    <row r="9" spans="1:13" s="2" customFormat="1" ht="15" customHeight="1">
      <c r="A9" s="12">
        <v>1997</v>
      </c>
      <c r="B9" s="20">
        <v>3735.357</v>
      </c>
      <c r="C9" s="20">
        <v>3574.481</v>
      </c>
      <c r="D9" s="20">
        <v>1299.775</v>
      </c>
      <c r="E9" s="20">
        <v>757.086</v>
      </c>
      <c r="F9" s="20">
        <v>1156.425</v>
      </c>
      <c r="G9" s="20">
        <v>228.775</v>
      </c>
      <c r="H9" s="20">
        <v>132.419</v>
      </c>
      <c r="I9" s="20">
        <v>67.545</v>
      </c>
      <c r="J9" s="20">
        <v>84.16</v>
      </c>
      <c r="K9" s="20">
        <v>9.171</v>
      </c>
      <c r="M9" s="11"/>
    </row>
    <row r="10" spans="1:13" s="2" customFormat="1" ht="15" customHeight="1">
      <c r="A10" s="12">
        <v>1998</v>
      </c>
      <c r="B10" s="20">
        <v>3856.25</v>
      </c>
      <c r="C10" s="20">
        <v>3688.478</v>
      </c>
      <c r="D10" s="20">
        <v>1335.478</v>
      </c>
      <c r="E10" s="20">
        <v>789.513</v>
      </c>
      <c r="F10" s="20">
        <v>1190.309</v>
      </c>
      <c r="G10" s="20">
        <v>237.353</v>
      </c>
      <c r="H10" s="20">
        <v>135.825</v>
      </c>
      <c r="I10" s="20">
        <v>70.99</v>
      </c>
      <c r="J10" s="20">
        <v>87.777</v>
      </c>
      <c r="K10" s="20">
        <v>9.005</v>
      </c>
      <c r="M10" s="11"/>
    </row>
    <row r="11" spans="1:13" s="2" customFormat="1" ht="15" customHeight="1">
      <c r="A11" s="12">
        <v>1999</v>
      </c>
      <c r="B11" s="20">
        <v>3941.864</v>
      </c>
      <c r="C11" s="20">
        <v>3772.005</v>
      </c>
      <c r="D11" s="20">
        <v>1359.28</v>
      </c>
      <c r="E11" s="20">
        <v>819.051</v>
      </c>
      <c r="F11" s="20">
        <v>1211.479</v>
      </c>
      <c r="G11" s="20">
        <v>241.394</v>
      </c>
      <c r="H11" s="20">
        <v>140.801</v>
      </c>
      <c r="I11" s="20">
        <v>72.657</v>
      </c>
      <c r="J11" s="20">
        <v>88.613</v>
      </c>
      <c r="K11" s="20">
        <v>8.589</v>
      </c>
      <c r="M11" s="11"/>
    </row>
    <row r="12" spans="1:13" s="3" customFormat="1" ht="15" customHeight="1">
      <c r="A12" s="12">
        <v>2000</v>
      </c>
      <c r="B12" s="20">
        <v>4028.61</v>
      </c>
      <c r="C12" s="20">
        <v>3852.454</v>
      </c>
      <c r="D12" s="20">
        <v>1381.244</v>
      </c>
      <c r="E12" s="20">
        <v>829.743</v>
      </c>
      <c r="F12" s="20">
        <v>1245.342</v>
      </c>
      <c r="G12" s="20">
        <v>248.735</v>
      </c>
      <c r="H12" s="20">
        <v>147.39</v>
      </c>
      <c r="I12" s="20">
        <v>75.528</v>
      </c>
      <c r="J12" s="20">
        <v>90.631</v>
      </c>
      <c r="K12" s="20">
        <v>9.997</v>
      </c>
      <c r="L12" s="73"/>
      <c r="M12" s="73"/>
    </row>
    <row r="13" spans="1:13" s="3" customFormat="1" ht="15" customHeight="1">
      <c r="A13" s="12">
        <v>2001</v>
      </c>
      <c r="B13" s="20">
        <v>4090.764</v>
      </c>
      <c r="C13" s="20">
        <v>3913.133</v>
      </c>
      <c r="D13" s="20">
        <v>1407.458</v>
      </c>
      <c r="E13" s="20">
        <v>835.773</v>
      </c>
      <c r="F13" s="20">
        <v>1262.681</v>
      </c>
      <c r="G13" s="20">
        <v>250.92</v>
      </c>
      <c r="H13" s="20">
        <v>156.301</v>
      </c>
      <c r="I13" s="20">
        <v>77.908</v>
      </c>
      <c r="J13" s="20">
        <v>91.88</v>
      </c>
      <c r="K13" s="20">
        <v>7.843</v>
      </c>
      <c r="L13" s="73"/>
      <c r="M13" s="73"/>
    </row>
    <row r="14" spans="1:13" s="3" customFormat="1" ht="15" customHeight="1">
      <c r="A14" s="12">
        <v>2002</v>
      </c>
      <c r="B14" s="20">
        <v>4132.885</v>
      </c>
      <c r="C14" s="20">
        <v>3952.507</v>
      </c>
      <c r="D14" s="20">
        <v>1404.684</v>
      </c>
      <c r="E14" s="20">
        <v>839.513</v>
      </c>
      <c r="F14" s="20">
        <v>1293.232</v>
      </c>
      <c r="G14" s="20">
        <v>255.407</v>
      </c>
      <c r="H14" s="20">
        <v>159.671</v>
      </c>
      <c r="I14" s="20">
        <v>80.536</v>
      </c>
      <c r="J14" s="20">
        <v>93.571</v>
      </c>
      <c r="K14" s="20">
        <v>6.271</v>
      </c>
      <c r="L14" s="73"/>
      <c r="M14" s="73"/>
    </row>
    <row r="15" spans="1:13" s="3" customFormat="1" ht="15" customHeight="1">
      <c r="A15" s="12">
        <v>2003</v>
      </c>
      <c r="B15" s="20">
        <v>4088.213</v>
      </c>
      <c r="C15" s="20">
        <v>3904.653</v>
      </c>
      <c r="D15" s="20">
        <v>1373.848</v>
      </c>
      <c r="E15" s="20">
        <v>838.684</v>
      </c>
      <c r="F15" s="20">
        <v>1270.035</v>
      </c>
      <c r="G15" s="20">
        <v>256.318</v>
      </c>
      <c r="H15" s="20">
        <v>165.767</v>
      </c>
      <c r="I15" s="20">
        <v>81.301</v>
      </c>
      <c r="J15" s="20">
        <v>97.467</v>
      </c>
      <c r="K15" s="20">
        <v>4.792</v>
      </c>
      <c r="L15" s="73"/>
      <c r="M15" s="73"/>
    </row>
    <row r="16" spans="1:13" s="3" customFormat="1" ht="15" customHeight="1">
      <c r="A16" s="12">
        <v>2004</v>
      </c>
      <c r="B16" s="20">
        <v>4102.182</v>
      </c>
      <c r="C16" s="20">
        <v>3911.223</v>
      </c>
      <c r="D16" s="20">
        <v>1368.451</v>
      </c>
      <c r="E16" s="20">
        <v>840.171</v>
      </c>
      <c r="F16" s="20">
        <v>1275.327</v>
      </c>
      <c r="G16" s="20">
        <v>256.176</v>
      </c>
      <c r="H16" s="20">
        <v>171.099</v>
      </c>
      <c r="I16" s="20">
        <v>83.848</v>
      </c>
      <c r="J16" s="20">
        <v>103.111</v>
      </c>
      <c r="K16" s="20">
        <v>4</v>
      </c>
      <c r="L16" s="73"/>
      <c r="M16" s="73"/>
    </row>
    <row r="17" spans="1:13" s="3" customFormat="1" ht="15" customHeight="1">
      <c r="A17" s="12">
        <v>2005</v>
      </c>
      <c r="B17" s="20">
        <v>4103.311</v>
      </c>
      <c r="C17" s="20">
        <v>3911.967</v>
      </c>
      <c r="D17" s="20">
        <v>1359.309</v>
      </c>
      <c r="E17" s="20">
        <v>838.892</v>
      </c>
      <c r="F17" s="20">
        <v>1281.392</v>
      </c>
      <c r="G17" s="20">
        <v>258.389</v>
      </c>
      <c r="H17" s="20">
        <v>173.986</v>
      </c>
      <c r="I17" s="20">
        <v>84.454</v>
      </c>
      <c r="J17" s="20">
        <v>103.802</v>
      </c>
      <c r="K17" s="20">
        <v>3.088</v>
      </c>
      <c r="L17" s="73"/>
      <c r="M17" s="73"/>
    </row>
    <row r="18" spans="1:13" s="3" customFormat="1" ht="15" customHeight="1">
      <c r="A18" s="12">
        <v>2006</v>
      </c>
      <c r="B18" s="20">
        <v>4141.608</v>
      </c>
      <c r="C18" s="20">
        <v>3946.964</v>
      </c>
      <c r="D18" s="20">
        <v>1375.864</v>
      </c>
      <c r="E18" s="20">
        <v>848.341</v>
      </c>
      <c r="F18" s="20">
        <v>1284.253</v>
      </c>
      <c r="G18" s="20">
        <v>262.367</v>
      </c>
      <c r="H18" s="20">
        <v>176.138</v>
      </c>
      <c r="I18" s="20">
        <v>87.381</v>
      </c>
      <c r="J18" s="20">
        <v>105.047</v>
      </c>
      <c r="K18" s="20">
        <v>2.216</v>
      </c>
      <c r="L18" s="73"/>
      <c r="M18" s="73"/>
    </row>
    <row r="19" spans="1:13" s="3" customFormat="1" ht="15" customHeight="1">
      <c r="A19" s="12">
        <v>2007</v>
      </c>
      <c r="B19" s="20">
        <v>4166.573</v>
      </c>
      <c r="C19" s="20">
        <v>3971.802</v>
      </c>
      <c r="D19" s="20">
        <v>1387.417</v>
      </c>
      <c r="E19" s="20">
        <v>845.101</v>
      </c>
      <c r="F19" s="20">
        <v>1296.725</v>
      </c>
      <c r="G19" s="20">
        <v>264.082</v>
      </c>
      <c r="H19" s="20">
        <v>178.477</v>
      </c>
      <c r="I19" s="20">
        <v>88.755</v>
      </c>
      <c r="J19" s="20">
        <v>104.301</v>
      </c>
      <c r="K19" s="20">
        <v>1.715</v>
      </c>
      <c r="L19" s="73"/>
      <c r="M19" s="73"/>
    </row>
    <row r="20" spans="1:13" s="3" customFormat="1" ht="15" customHeight="1">
      <c r="A20" s="12">
        <v>2008</v>
      </c>
      <c r="B20" s="20">
        <v>4190.806</v>
      </c>
      <c r="C20" s="20">
        <v>3995.211</v>
      </c>
      <c r="D20" s="20">
        <v>1382.716</v>
      </c>
      <c r="E20" s="20">
        <v>840.286</v>
      </c>
      <c r="F20" s="20">
        <v>1325.73</v>
      </c>
      <c r="G20" s="20">
        <v>264.246</v>
      </c>
      <c r="H20" s="20">
        <v>182.234</v>
      </c>
      <c r="I20" s="20">
        <v>89.463</v>
      </c>
      <c r="J20" s="20">
        <v>104.716</v>
      </c>
      <c r="K20" s="20">
        <v>1.416</v>
      </c>
      <c r="L20" s="73"/>
      <c r="M20" s="73"/>
    </row>
    <row r="21" spans="1:13" s="3" customFormat="1" ht="15" customHeight="1">
      <c r="A21" s="12">
        <v>2009</v>
      </c>
      <c r="B21" s="20">
        <v>4091.674</v>
      </c>
      <c r="C21" s="20">
        <v>3897.51</v>
      </c>
      <c r="D21" s="20">
        <v>1342.811</v>
      </c>
      <c r="E21" s="20">
        <v>817.604</v>
      </c>
      <c r="F21" s="20">
        <v>1306.89</v>
      </c>
      <c r="G21" s="20">
        <v>255.937</v>
      </c>
      <c r="H21" s="20">
        <v>174.267</v>
      </c>
      <c r="I21" s="20">
        <v>88.378</v>
      </c>
      <c r="J21" s="20">
        <v>102.095</v>
      </c>
      <c r="K21" s="20">
        <v>3.691</v>
      </c>
      <c r="L21" s="73"/>
      <c r="M21" s="73"/>
    </row>
    <row r="22" spans="1:13" s="3" customFormat="1" ht="15" customHeight="1">
      <c r="A22" s="12">
        <v>2010</v>
      </c>
      <c r="B22" s="20">
        <v>4066.189</v>
      </c>
      <c r="C22" s="20">
        <v>3873.682</v>
      </c>
      <c r="D22" s="20">
        <v>1330.052</v>
      </c>
      <c r="E22" s="20">
        <v>811.563</v>
      </c>
      <c r="F22" s="20">
        <v>1309.799</v>
      </c>
      <c r="G22" s="20">
        <v>252.913</v>
      </c>
      <c r="H22" s="20">
        <v>169.354</v>
      </c>
      <c r="I22" s="20">
        <v>87.947</v>
      </c>
      <c r="J22" s="20">
        <v>101.684</v>
      </c>
      <c r="K22" s="20">
        <v>2.877</v>
      </c>
      <c r="L22" s="73"/>
      <c r="M22" s="73"/>
    </row>
    <row r="23" spans="1:13" s="3" customFormat="1" ht="15" customHeight="1">
      <c r="A23" s="12">
        <v>2011</v>
      </c>
      <c r="B23" s="20">
        <v>3985.293</v>
      </c>
      <c r="C23" s="20">
        <v>3798.485</v>
      </c>
      <c r="D23" s="20">
        <v>1310.867</v>
      </c>
      <c r="E23" s="20">
        <v>796.463</v>
      </c>
      <c r="F23" s="20">
        <v>1276.88</v>
      </c>
      <c r="G23" s="20">
        <v>248.919</v>
      </c>
      <c r="H23" s="20">
        <v>165.356</v>
      </c>
      <c r="I23" s="20">
        <v>86.334</v>
      </c>
      <c r="J23" s="20">
        <v>97.838</v>
      </c>
      <c r="K23" s="20">
        <v>2.636</v>
      </c>
      <c r="L23" s="73"/>
      <c r="M23" s="73"/>
    </row>
    <row r="24" spans="1:13" s="3" customFormat="1" ht="15" customHeight="1">
      <c r="A24" s="12">
        <v>2012</v>
      </c>
      <c r="B24" s="20">
        <v>3795.326</v>
      </c>
      <c r="C24" s="20">
        <v>3618.287</v>
      </c>
      <c r="D24" s="20">
        <v>1258.575</v>
      </c>
      <c r="E24" s="20">
        <v>755.631</v>
      </c>
      <c r="F24" s="20">
        <v>1213.264</v>
      </c>
      <c r="G24" s="20">
        <v>235.737</v>
      </c>
      <c r="H24" s="20">
        <v>155.08</v>
      </c>
      <c r="I24" s="20">
        <v>82.383</v>
      </c>
      <c r="J24" s="20">
        <v>92.007</v>
      </c>
      <c r="K24" s="20">
        <v>2.649</v>
      </c>
      <c r="L24" s="73"/>
      <c r="M24" s="73"/>
    </row>
    <row r="25" spans="1:13" s="3" customFormat="1" ht="15" customHeight="1">
      <c r="A25" s="12">
        <v>2013</v>
      </c>
      <c r="B25" s="20">
        <v>3711.065</v>
      </c>
      <c r="C25" s="20">
        <v>3541.071</v>
      </c>
      <c r="D25" s="20">
        <v>1237.755</v>
      </c>
      <c r="E25" s="20">
        <v>737.404</v>
      </c>
      <c r="F25" s="20">
        <v>1186.436</v>
      </c>
      <c r="G25" s="20">
        <v>227.89</v>
      </c>
      <c r="H25" s="20">
        <v>151.586</v>
      </c>
      <c r="I25" s="20">
        <v>79.706</v>
      </c>
      <c r="J25" s="20">
        <v>87.765</v>
      </c>
      <c r="K25" s="20">
        <v>2.523</v>
      </c>
      <c r="L25" s="73"/>
      <c r="M25" s="73"/>
    </row>
    <row r="26" spans="1:13" s="3" customFormat="1" ht="15" customHeight="1">
      <c r="A26" s="12">
        <v>2014</v>
      </c>
      <c r="B26" s="20">
        <v>3786.95</v>
      </c>
      <c r="C26" s="20">
        <v>3610.734</v>
      </c>
      <c r="D26" s="20">
        <v>1270.586</v>
      </c>
      <c r="E26" s="20">
        <v>753.366</v>
      </c>
      <c r="F26" s="20">
        <v>1193.759</v>
      </c>
      <c r="G26" s="20">
        <v>235.5</v>
      </c>
      <c r="H26" s="20">
        <v>157.524</v>
      </c>
      <c r="I26" s="20">
        <v>83.464</v>
      </c>
      <c r="J26" s="20">
        <v>90.481</v>
      </c>
      <c r="K26" s="20">
        <v>2.271</v>
      </c>
      <c r="L26" s="73"/>
      <c r="M26" s="73"/>
    </row>
    <row r="27" spans="1:22" s="3" customFormat="1" ht="15" customHeight="1">
      <c r="A27" s="12">
        <v>2015</v>
      </c>
      <c r="B27" s="71">
        <v>3876.308</v>
      </c>
      <c r="C27" s="71">
        <v>3691.964</v>
      </c>
      <c r="D27" s="71">
        <v>1307.099</v>
      </c>
      <c r="E27" s="71">
        <v>768.412</v>
      </c>
      <c r="F27" s="71">
        <v>1213.317</v>
      </c>
      <c r="G27" s="71">
        <v>239.814</v>
      </c>
      <c r="H27" s="71">
        <v>163.322</v>
      </c>
      <c r="I27" s="71">
        <v>90.048</v>
      </c>
      <c r="J27" s="71">
        <v>91.558</v>
      </c>
      <c r="K27" s="71">
        <v>2.738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11" ht="13.5" thickBot="1">
      <c r="A28" s="33">
        <v>2016</v>
      </c>
      <c r="B28" s="44">
        <v>3967.964</v>
      </c>
      <c r="C28" s="44">
        <v>3781.154</v>
      </c>
      <c r="D28" s="44">
        <v>1344.68</v>
      </c>
      <c r="E28" s="44">
        <v>780.928</v>
      </c>
      <c r="F28" s="44">
        <v>1242.409</v>
      </c>
      <c r="G28" s="44">
        <v>243.547</v>
      </c>
      <c r="H28" s="44">
        <v>169.59</v>
      </c>
      <c r="I28" s="44">
        <v>90.888</v>
      </c>
      <c r="J28" s="44">
        <v>93.197</v>
      </c>
      <c r="K28" s="44">
        <v>2.724</v>
      </c>
    </row>
    <row r="29" ht="13.5" thickTop="1"/>
  </sheetData>
  <sheetProtection/>
  <mergeCells count="3">
    <mergeCell ref="A1:K1"/>
    <mergeCell ref="A2:K2"/>
    <mergeCell ref="A3:K3"/>
  </mergeCells>
  <conditionalFormatting sqref="N12:N16">
    <cfRule type="cellIs" priority="4" dxfId="0" operator="notEqual" stopIfTrue="1">
      <formula>0</formula>
    </cfRule>
  </conditionalFormatting>
  <conditionalFormatting sqref="N27">
    <cfRule type="cellIs" priority="3" dxfId="0" operator="notEqual" stopIfTrue="1">
      <formula>0</formula>
    </cfRule>
  </conditionalFormatting>
  <conditionalFormatting sqref="N27">
    <cfRule type="cellIs" priority="2" dxfId="0" operator="notEqual" stopIfTrue="1">
      <formula>0</formula>
    </cfRule>
  </conditionalFormatting>
  <conditionalFormatting sqref="N27">
    <cfRule type="cellIs" priority="1" dxfId="0" operator="notEqual" stopIfTrue="1">
      <formula>0</formula>
    </cfRule>
  </conditionalFormatting>
  <printOptions/>
  <pageMargins left="0.4724409448818898" right="0.3937007874015748" top="0.4330708661417323" bottom="0.3937007874015748" header="0.3937007874015748" footer="0.2755905511811024"/>
  <pageSetup fitToHeight="2"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margarida.mourao</dc:creator>
  <cp:keywords/>
  <dc:description/>
  <cp:lastModifiedBy>Conceição Valentim</cp:lastModifiedBy>
  <cp:lastPrinted>2013-12-19T20:33:36Z</cp:lastPrinted>
  <dcterms:created xsi:type="dcterms:W3CDTF">2008-07-11T07:19:42Z</dcterms:created>
  <dcterms:modified xsi:type="dcterms:W3CDTF">2018-12-13T16:56:24Z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